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CYNTHIA T\AGUA\2022\CAPTURA DE DATOS\BASE DE DATOS\"/>
    </mc:Choice>
  </mc:AlternateContent>
  <bookViews>
    <workbookView xWindow="0" yWindow="0" windowWidth="20490" windowHeight="7650"/>
  </bookViews>
  <sheets>
    <sheet name="Monitoreo Calidad de Agua 2021" sheetId="1" r:id="rId1"/>
  </sheets>
  <definedNames>
    <definedName name="_xlnm._FilterDatabase" localSheetId="0" hidden="1">'Monitoreo Calidad de Agua 2021'!$A$10:$AG$65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79" i="1" l="1"/>
  <c r="AD180" i="1"/>
  <c r="AD181" i="1"/>
  <c r="AD182" i="1"/>
  <c r="Z179" i="1"/>
  <c r="Z180" i="1"/>
  <c r="Z181" i="1"/>
  <c r="Z182" i="1"/>
  <c r="AD173" i="1" l="1"/>
  <c r="AD165" i="1" l="1"/>
  <c r="AD166" i="1"/>
  <c r="AD167" i="1"/>
  <c r="AD168" i="1"/>
  <c r="AD169" i="1"/>
  <c r="AD170" i="1"/>
  <c r="AD171" i="1"/>
  <c r="AD172" i="1"/>
  <c r="AD174" i="1"/>
  <c r="AD175" i="1"/>
  <c r="AD176" i="1"/>
  <c r="AD177" i="1"/>
  <c r="AD178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AD152" i="1" l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AD139" i="1" l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AD135" i="1" l="1"/>
  <c r="AD126" i="1"/>
  <c r="AD127" i="1"/>
  <c r="AD128" i="1"/>
  <c r="AD129" i="1"/>
  <c r="AD130" i="1"/>
  <c r="AD131" i="1"/>
  <c r="AD132" i="1"/>
  <c r="AD133" i="1"/>
  <c r="AD134" i="1"/>
  <c r="AD136" i="1"/>
  <c r="AD137" i="1"/>
  <c r="AD138" i="1"/>
  <c r="Z138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AD125" i="1" l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Z124" i="1"/>
  <c r="Z125" i="1"/>
  <c r="Z113" i="1"/>
  <c r="Z114" i="1"/>
  <c r="Z115" i="1"/>
  <c r="Z116" i="1"/>
  <c r="Z117" i="1"/>
  <c r="Z118" i="1"/>
  <c r="Z119" i="1"/>
  <c r="Z120" i="1"/>
  <c r="Z121" i="1"/>
  <c r="Z122" i="1"/>
  <c r="Z123" i="1"/>
  <c r="AD100" i="1" l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AD99" i="1" l="1"/>
  <c r="AD98" i="1"/>
  <c r="AD97" i="1"/>
  <c r="AD96" i="1"/>
  <c r="AD81" i="1" l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AD71" i="1" l="1"/>
  <c r="Z71" i="1"/>
  <c r="Z72" i="1"/>
  <c r="Z73" i="1"/>
  <c r="Z74" i="1"/>
  <c r="AD67" i="1" l="1"/>
  <c r="AD68" i="1"/>
  <c r="AD69" i="1"/>
  <c r="AD70" i="1"/>
  <c r="AD72" i="1"/>
  <c r="AD73" i="1"/>
  <c r="AD74" i="1"/>
  <c r="AD75" i="1"/>
  <c r="AD76" i="1"/>
  <c r="AD77" i="1"/>
  <c r="AD78" i="1"/>
  <c r="AD79" i="1"/>
  <c r="AD80" i="1"/>
  <c r="Z67" i="1"/>
  <c r="Z68" i="1"/>
  <c r="Z69" i="1"/>
  <c r="Z70" i="1"/>
  <c r="Z75" i="1"/>
  <c r="Z76" i="1"/>
  <c r="Z77" i="1"/>
  <c r="Z78" i="1"/>
  <c r="Z79" i="1"/>
  <c r="AD65" i="1" l="1"/>
  <c r="AD56" i="1" l="1"/>
  <c r="AD57" i="1"/>
  <c r="AD58" i="1"/>
  <c r="AD59" i="1"/>
  <c r="AD60" i="1"/>
  <c r="AD61" i="1"/>
  <c r="AD62" i="1"/>
  <c r="AD63" i="1"/>
  <c r="AD64" i="1"/>
  <c r="AD66" i="1"/>
  <c r="Z66" i="1"/>
  <c r="Z56" i="1"/>
  <c r="Z57" i="1"/>
  <c r="Z58" i="1"/>
  <c r="Z59" i="1"/>
  <c r="Z60" i="1"/>
  <c r="Z61" i="1"/>
  <c r="Z62" i="1"/>
  <c r="Z63" i="1"/>
  <c r="Z64" i="1"/>
  <c r="Z65" i="1"/>
  <c r="AD55" i="1" l="1"/>
  <c r="Z55" i="1"/>
  <c r="AD54" i="1"/>
  <c r="Z54" i="1"/>
  <c r="AD53" i="1"/>
  <c r="Z53" i="1"/>
  <c r="AD39" i="1" l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Z52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AD25" i="1" l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AD24" i="1" l="1"/>
  <c r="Z24" i="1"/>
  <c r="AD23" i="1"/>
  <c r="Z23" i="1"/>
  <c r="AD22" i="1" l="1"/>
  <c r="Z22" i="1"/>
  <c r="AD21" i="1"/>
  <c r="Z21" i="1"/>
  <c r="AD12" i="1" l="1"/>
  <c r="AD13" i="1"/>
  <c r="AD14" i="1"/>
  <c r="AD15" i="1"/>
  <c r="AD16" i="1"/>
  <c r="AD17" i="1"/>
  <c r="AD18" i="1"/>
  <c r="AD19" i="1"/>
  <c r="AD20" i="1"/>
  <c r="Z12" i="1"/>
  <c r="Z13" i="1"/>
  <c r="Z14" i="1"/>
  <c r="Z15" i="1"/>
  <c r="Z16" i="1"/>
  <c r="Z17" i="1"/>
  <c r="Z18" i="1"/>
  <c r="Z19" i="1"/>
  <c r="Z20" i="1"/>
  <c r="AD11" i="1"/>
  <c r="Z11" i="1"/>
</calcChain>
</file>

<file path=xl/sharedStrings.xml><?xml version="1.0" encoding="utf-8"?>
<sst xmlns="http://schemas.openxmlformats.org/spreadsheetml/2006/main" count="283" uniqueCount="104">
  <si>
    <t>CODIGO</t>
  </si>
  <si>
    <t>SITIO</t>
  </si>
  <si>
    <t>Oxígeno 1</t>
  </si>
  <si>
    <t>Oxígeno 2</t>
  </si>
  <si>
    <t>O2 PROM</t>
  </si>
  <si>
    <t>%SAT. OD</t>
  </si>
  <si>
    <t>Turbidez 50 ml
(# incremento)</t>
  </si>
  <si>
    <t>Turbidez 25 ml
(# incremento)</t>
  </si>
  <si>
    <t>TURBIDEZ</t>
  </si>
  <si>
    <t>Nitratos</t>
  </si>
  <si>
    <t>Fosfatos</t>
  </si>
  <si>
    <t>E. COLI M1</t>
  </si>
  <si>
    <t>E. COLI M2</t>
  </si>
  <si>
    <t>E. COLI M3</t>
  </si>
  <si>
    <t>OTROS COLIFORMES M1</t>
  </si>
  <si>
    <t>OTROS COLIFORMES M2</t>
  </si>
  <si>
    <t>OTROS COLIFORMES M3</t>
  </si>
  <si>
    <t>OTROS COLIFORMES (TOTAL)</t>
  </si>
  <si>
    <t>OBSERVACIONES</t>
  </si>
  <si>
    <t>Cascada Colonos</t>
  </si>
  <si>
    <t>Fecha</t>
  </si>
  <si>
    <t>Alcalinidad Mg/L</t>
  </si>
  <si>
    <t>Inicio de Incubacion</t>
  </si>
  <si>
    <t>VOLUMEN MUESTRA (ml)</t>
  </si>
  <si>
    <t>TEMP. INCUBACIÓN (C°)</t>
  </si>
  <si>
    <t>TIEMPO INCUBACIÓN (Hrs)</t>
  </si>
  <si>
    <t>Caudal l/s</t>
  </si>
  <si>
    <t>Loto Azul</t>
  </si>
  <si>
    <t>Hora</t>
  </si>
  <si>
    <t>PH</t>
  </si>
  <si>
    <t>Temperatura de Aire (C°)</t>
  </si>
  <si>
    <t>Temperatura de agua (C°)</t>
  </si>
  <si>
    <t>Cad Muestra</t>
  </si>
  <si>
    <t>Alfareros</t>
  </si>
  <si>
    <t>Garrapata</t>
  </si>
  <si>
    <t>Molino Viejo</t>
  </si>
  <si>
    <t xml:space="preserve">EL Tanque </t>
  </si>
  <si>
    <t>San Francisco</t>
  </si>
  <si>
    <t>El Salto</t>
  </si>
  <si>
    <t>Lo Shi</t>
  </si>
  <si>
    <t>&lt;</t>
  </si>
  <si>
    <t>&gt;</t>
  </si>
  <si>
    <t>E. COLI TOTAL (UFC)</t>
  </si>
  <si>
    <t>Dureza Mg/L</t>
  </si>
  <si>
    <t>El Ojito</t>
  </si>
  <si>
    <t>Color café, bajo el nivel del río.</t>
  </si>
  <si>
    <t>Color lechoso.</t>
  </si>
  <si>
    <t>Color clara.</t>
  </si>
  <si>
    <t>Se usa el cause del río en el sistema de riego.</t>
  </si>
  <si>
    <t>El Ancón</t>
  </si>
  <si>
    <t>Los Caracoles</t>
  </si>
  <si>
    <t>Llovio ayer, color café.</t>
  </si>
  <si>
    <t>Los Alamos</t>
  </si>
  <si>
    <t>Las Ahujas</t>
  </si>
  <si>
    <t>Había esces fecales serca del cause.</t>
  </si>
  <si>
    <t>Color café.</t>
  </si>
  <si>
    <t>Se hizo en el canal de riego.</t>
  </si>
  <si>
    <t>Pasaba muy poca agua.</t>
  </si>
  <si>
    <t>Hay muchas algas.</t>
  </si>
  <si>
    <t>Color café, olía a perro muerto.</t>
  </si>
  <si>
    <t>Había un pato bañandose en el río, removieron el cause del río y como que hicieron una presa; no pudimos monitorear caudal.</t>
  </si>
  <si>
    <t>Se observa como estancada el agua, fluye muy lento.</t>
  </si>
  <si>
    <t>Subió el nivel del agua, había animales pastoreando antes del sitio de muestreo.</t>
  </si>
  <si>
    <t>Pucieron cabllerizas del otro lado , usaron la escabadora para remover el suelo del río, dejaron una isla en medio del cause, quitaron la maleza alrededor del sitio.</t>
  </si>
  <si>
    <t>Estaba estancada el agua, no se midio caudal.</t>
  </si>
  <si>
    <t>Había un cause nuevo en el río.</t>
  </si>
  <si>
    <t>Se veía como grasa en el agua.</t>
  </si>
  <si>
    <t>Había un pato nadando.</t>
  </si>
  <si>
    <t>No se pudo sacar caudal porque estaba como estancada el agua.</t>
  </si>
  <si>
    <t>Llovio ayer por la noche.</t>
  </si>
  <si>
    <t>Llovio la noche anterior.</t>
  </si>
  <si>
    <t>No se pudo hacer monitoreo por bloqueo del acceso.</t>
  </si>
  <si>
    <t>Hay represas de malesa, limpiaron las orillas del río.</t>
  </si>
  <si>
    <t>Se cayo un árbol de Capulín al cause del río.</t>
  </si>
  <si>
    <t>Fluye muy lento, llovio la noche anterior.</t>
  </si>
  <si>
    <t>Color café lechoso.</t>
  </si>
  <si>
    <t>Hay truchas y un pato en el río.</t>
  </si>
  <si>
    <t>Subio el nivel, color claro.</t>
  </si>
  <si>
    <t>Llovio ayer, color claro, hay tierra en el agua.</t>
  </si>
  <si>
    <t>Puente Frontón</t>
  </si>
  <si>
    <t>Puente Otumba</t>
  </si>
  <si>
    <t>Las Monjas</t>
  </si>
  <si>
    <t>Tierras Blancas</t>
  </si>
  <si>
    <t>Luis Donaldo</t>
  </si>
  <si>
    <t>Aún estaba larama de capulín en el río, llovizno durante el monitoreo.</t>
  </si>
  <si>
    <t>Se veía muy estancada el agua, hay mucha malesa en el cause.</t>
  </si>
  <si>
    <t>Color claro.</t>
  </si>
  <si>
    <t>Después de dos meses hoy pudimos tener acceso al sitio, aunque no es un acceso de tiempo compleo.</t>
  </si>
  <si>
    <t>Color lechoso café.</t>
  </si>
  <si>
    <t>Color lechosa clara, llovizno durante el monitoreo.</t>
  </si>
  <si>
    <t>Color lechoso, llovizno.</t>
  </si>
  <si>
    <t>Color café, llovio ayer.</t>
  </si>
  <si>
    <t>Color lechosa.</t>
  </si>
  <si>
    <t>Color Café.</t>
  </si>
  <si>
    <t>Color lechoso obscuro.</t>
  </si>
  <si>
    <t>Llovio ayer.</t>
  </si>
  <si>
    <t>Llovio ayer, color lechoso.</t>
  </si>
  <si>
    <t>Color transparente.</t>
  </si>
  <si>
    <t>Cause lento.</t>
  </si>
  <si>
    <t>Llovio durante el monitoreo.</t>
  </si>
  <si>
    <t>Escurria lento el cause.</t>
  </si>
  <si>
    <t>Había dos personas lavando ropa a 100 metros arriba del lugar de muestreo.</t>
  </si>
  <si>
    <t>Había siete ganzos nadando.</t>
  </si>
  <si>
    <t>Ya empezaron a desviar agua por el canal de riego.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</si>
</sst>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0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2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20" fontId="0" fillId="0" borderId="0" xfId="0" applyNumberFormat="1"/>
    <xf numFmtId="2" fontId="0" fillId="0" borderId="0" xfId="0" applyNumberFormat="1"/>
    <xf numFmtId="1" fontId="0" fillId="0" borderId="0" xfId="0" applyNumberFormat="1"/>
    <xf numFmtId="0" fontId="2" fillId="2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/>
    <xf numFmtId="164" fontId="2" fillId="2" borderId="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7" fontId="0" fillId="0" borderId="0" xfId="0" applyNumberFormat="1" applyAlignment="1">
      <alignment horizontal="center"/>
    </xf>
    <xf numFmtId="164" fontId="0" fillId="0" borderId="0" xfId="0" applyNumberFormat="1"/>
    <xf numFmtId="14" fontId="0" fillId="0" borderId="0" xfId="0" applyNumberFormat="1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0" xfId="1" applyNumberFormat="1" applyFont="1" applyFill="1" applyBorder="1" applyAlignment="1">
      <alignment horizontal="center" vertical="center"/>
    </xf>
    <xf numFmtId="0" fontId="0" fillId="0" borderId="0" xfId="0" applyBorder="1" applyAlignment="1"/>
  </cellXfs>
  <cellStyles count="2">
    <cellStyle name="Normal" xfId="0" builtinId="0"/>
    <cellStyle name="Normal_bac" xfId="1"/>
  </cellStyles>
  <dxfs count="4">
    <dxf>
      <fill>
        <patternFill patternType="solid">
          <fgColor auto="1"/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O225"/>
  <sheetViews>
    <sheetView tabSelected="1" workbookViewId="0">
      <pane xSplit="2" ySplit="9" topLeftCell="S165" activePane="bottomRight" state="frozen"/>
      <selection pane="topRight" activeCell="I1" sqref="I1"/>
      <selection pane="bottomLeft" activeCell="A10" sqref="A10"/>
      <selection pane="bottomRight" activeCell="AE177" sqref="AE177"/>
    </sheetView>
  </sheetViews>
  <sheetFormatPr baseColWidth="10" defaultRowHeight="15" x14ac:dyDescent="0.25"/>
  <cols>
    <col min="1" max="1" width="7.28515625" customWidth="1"/>
    <col min="2" max="2" width="17.28515625" style="23" customWidth="1"/>
    <col min="3" max="3" width="13.5703125" customWidth="1"/>
    <col min="4" max="7" width="11.42578125" customWidth="1"/>
    <col min="19" max="19" width="13" style="14" bestFit="1" customWidth="1"/>
    <col min="30" max="30" width="14.5703125" bestFit="1" customWidth="1"/>
    <col min="31" max="31" width="13" customWidth="1"/>
    <col min="33" max="33" width="144.140625" customWidth="1"/>
  </cols>
  <sheetData>
    <row r="1" spans="1:33" ht="51" customHeight="1" thickTop="1" x14ac:dyDescent="0.25">
      <c r="A1" s="1" t="s">
        <v>0</v>
      </c>
      <c r="B1" s="22" t="s">
        <v>1</v>
      </c>
      <c r="C1" s="3" t="s">
        <v>20</v>
      </c>
      <c r="D1" s="3" t="s">
        <v>28</v>
      </c>
      <c r="E1" s="3" t="s">
        <v>30</v>
      </c>
      <c r="F1" s="3" t="s">
        <v>31</v>
      </c>
      <c r="G1" s="3" t="s">
        <v>29</v>
      </c>
      <c r="H1" s="3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3" t="s">
        <v>21</v>
      </c>
      <c r="P1" s="3" t="s">
        <v>43</v>
      </c>
      <c r="Q1" s="4" t="s">
        <v>9</v>
      </c>
      <c r="R1" s="4" t="s">
        <v>10</v>
      </c>
      <c r="S1" s="13" t="s">
        <v>22</v>
      </c>
      <c r="T1" s="3" t="s">
        <v>23</v>
      </c>
      <c r="U1" s="3" t="s">
        <v>24</v>
      </c>
      <c r="V1" s="3" t="s">
        <v>25</v>
      </c>
      <c r="W1" s="3" t="s">
        <v>11</v>
      </c>
      <c r="X1" s="2" t="s">
        <v>12</v>
      </c>
      <c r="Y1" s="2" t="s">
        <v>13</v>
      </c>
      <c r="Z1" s="2" t="s">
        <v>42</v>
      </c>
      <c r="AA1" s="2" t="s">
        <v>14</v>
      </c>
      <c r="AB1" s="2" t="s">
        <v>15</v>
      </c>
      <c r="AC1" s="2" t="s">
        <v>16</v>
      </c>
      <c r="AD1" s="2" t="s">
        <v>17</v>
      </c>
      <c r="AE1" s="10" t="s">
        <v>26</v>
      </c>
      <c r="AF1" s="10" t="s">
        <v>32</v>
      </c>
      <c r="AG1" s="5" t="s">
        <v>18</v>
      </c>
    </row>
    <row r="2" spans="1:33" ht="0.75" customHeight="1" x14ac:dyDescent="0.25"/>
    <row r="3" spans="1:33" hidden="1" x14ac:dyDescent="0.25"/>
    <row r="4" spans="1:33" hidden="1" x14ac:dyDescent="0.25"/>
    <row r="5" spans="1:33" hidden="1" x14ac:dyDescent="0.25"/>
    <row r="6" spans="1:33" hidden="1" x14ac:dyDescent="0.25"/>
    <row r="7" spans="1:33" hidden="1" x14ac:dyDescent="0.25"/>
    <row r="8" spans="1:33" hidden="1" x14ac:dyDescent="0.25"/>
    <row r="9" spans="1:33" hidden="1" x14ac:dyDescent="0.25"/>
    <row r="10" spans="1:33" x14ac:dyDescent="0.25">
      <c r="S10" s="16"/>
    </row>
    <row r="11" spans="1:33" x14ac:dyDescent="0.25">
      <c r="A11">
        <v>1</v>
      </c>
      <c r="B11" s="23" t="s">
        <v>19</v>
      </c>
      <c r="C11" s="6">
        <v>44571</v>
      </c>
      <c r="D11" s="7">
        <v>0.54166666666666663</v>
      </c>
      <c r="E11" s="12">
        <v>16</v>
      </c>
      <c r="F11" s="12">
        <v>14</v>
      </c>
      <c r="G11" s="12"/>
      <c r="S11" s="14">
        <v>0.57291666666666663</v>
      </c>
      <c r="T11">
        <v>1</v>
      </c>
      <c r="U11">
        <v>35</v>
      </c>
      <c r="V11">
        <v>48</v>
      </c>
      <c r="W11">
        <v>57</v>
      </c>
      <c r="X11">
        <v>41</v>
      </c>
      <c r="Y11">
        <v>56</v>
      </c>
      <c r="Z11" s="9">
        <f>(((W11+X11+Y11)/3)/T11)*100</f>
        <v>5133.3333333333339</v>
      </c>
      <c r="AA11">
        <v>86</v>
      </c>
      <c r="AB11">
        <v>95</v>
      </c>
      <c r="AC11">
        <v>129</v>
      </c>
      <c r="AD11" s="9">
        <f>(((AA11+AB11+AC11)/3)/T11)*100</f>
        <v>10333.333333333332</v>
      </c>
      <c r="AE11" s="11"/>
      <c r="AF11" s="15">
        <v>44562</v>
      </c>
      <c r="AG11" t="s">
        <v>47</v>
      </c>
    </row>
    <row r="12" spans="1:33" x14ac:dyDescent="0.25">
      <c r="A12">
        <v>2</v>
      </c>
      <c r="B12" s="23" t="s">
        <v>27</v>
      </c>
      <c r="C12" s="6">
        <v>44579</v>
      </c>
      <c r="D12" s="7">
        <v>0.59166666666666667</v>
      </c>
      <c r="E12">
        <v>15</v>
      </c>
      <c r="F12">
        <v>12</v>
      </c>
      <c r="G12">
        <v>7.5</v>
      </c>
      <c r="H12">
        <v>7.4</v>
      </c>
      <c r="I12">
        <v>7.4</v>
      </c>
      <c r="J12">
        <v>7.4</v>
      </c>
      <c r="K12">
        <v>68</v>
      </c>
      <c r="L12">
        <v>1</v>
      </c>
      <c r="N12">
        <v>5</v>
      </c>
      <c r="O12">
        <v>105</v>
      </c>
      <c r="P12">
        <v>80</v>
      </c>
      <c r="S12" s="14">
        <v>0.625</v>
      </c>
      <c r="T12">
        <v>1</v>
      </c>
      <c r="U12">
        <v>35</v>
      </c>
      <c r="V12">
        <v>42</v>
      </c>
      <c r="W12">
        <v>57</v>
      </c>
      <c r="X12">
        <v>57</v>
      </c>
      <c r="Y12">
        <v>59</v>
      </c>
      <c r="Z12" s="9">
        <f t="shared" ref="Z12:Z75" si="0">(((W12+X12+Y12)/3)/T12)*100</f>
        <v>5766.6666666666661</v>
      </c>
      <c r="AA12">
        <v>52</v>
      </c>
      <c r="AB12">
        <v>61</v>
      </c>
      <c r="AC12">
        <v>40</v>
      </c>
      <c r="AD12" s="9">
        <f t="shared" ref="AD12:AD75" si="1">(((AA12+AB12+AC12)/3)/T12)*100</f>
        <v>5100</v>
      </c>
      <c r="AE12" s="8"/>
      <c r="AF12" s="15">
        <v>44562</v>
      </c>
      <c r="AG12" t="s">
        <v>47</v>
      </c>
    </row>
    <row r="13" spans="1:33" x14ac:dyDescent="0.25">
      <c r="A13">
        <v>3</v>
      </c>
      <c r="B13" s="23" t="s">
        <v>33</v>
      </c>
      <c r="C13" s="6">
        <v>44574</v>
      </c>
      <c r="D13" s="7">
        <v>0.45763888888888887</v>
      </c>
      <c r="E13">
        <v>16</v>
      </c>
      <c r="F13">
        <v>14</v>
      </c>
      <c r="S13" s="14">
        <v>0.46388888888888885</v>
      </c>
      <c r="T13">
        <v>1</v>
      </c>
      <c r="U13">
        <v>35</v>
      </c>
      <c r="V13">
        <v>48</v>
      </c>
      <c r="W13">
        <v>44</v>
      </c>
      <c r="X13">
        <v>61</v>
      </c>
      <c r="Y13">
        <v>54</v>
      </c>
      <c r="Z13" s="9">
        <f t="shared" si="0"/>
        <v>5300</v>
      </c>
      <c r="AA13">
        <v>81</v>
      </c>
      <c r="AB13">
        <v>91</v>
      </c>
      <c r="AC13">
        <v>101</v>
      </c>
      <c r="AD13" s="9">
        <f t="shared" si="1"/>
        <v>9100</v>
      </c>
      <c r="AF13" s="15">
        <v>44562</v>
      </c>
      <c r="AG13" t="s">
        <v>46</v>
      </c>
    </row>
    <row r="14" spans="1:33" x14ac:dyDescent="0.25">
      <c r="A14">
        <v>4</v>
      </c>
      <c r="B14" s="23" t="s">
        <v>34</v>
      </c>
      <c r="C14" s="6">
        <v>44573</v>
      </c>
      <c r="D14" s="7">
        <v>0.55208333333333337</v>
      </c>
      <c r="E14">
        <v>17</v>
      </c>
      <c r="F14">
        <v>9</v>
      </c>
      <c r="G14">
        <v>8</v>
      </c>
      <c r="H14">
        <v>8.8000000000000007</v>
      </c>
      <c r="I14">
        <v>8.8000000000000007</v>
      </c>
      <c r="J14">
        <v>8.8000000000000007</v>
      </c>
      <c r="K14">
        <v>76</v>
      </c>
      <c r="L14">
        <v>1</v>
      </c>
      <c r="N14">
        <v>5</v>
      </c>
      <c r="O14">
        <v>45</v>
      </c>
      <c r="P14">
        <v>30</v>
      </c>
      <c r="S14" s="14">
        <v>0.66666666666666663</v>
      </c>
      <c r="T14">
        <v>2</v>
      </c>
      <c r="U14">
        <v>35</v>
      </c>
      <c r="V14">
        <v>48</v>
      </c>
      <c r="W14">
        <v>19</v>
      </c>
      <c r="X14">
        <v>22</v>
      </c>
      <c r="Y14">
        <v>23</v>
      </c>
      <c r="Z14" s="9">
        <f t="shared" si="0"/>
        <v>1066.6666666666665</v>
      </c>
      <c r="AA14">
        <v>96</v>
      </c>
      <c r="AB14">
        <v>95</v>
      </c>
      <c r="AC14">
        <v>118</v>
      </c>
      <c r="AD14" s="9">
        <f t="shared" si="1"/>
        <v>5150</v>
      </c>
      <c r="AF14" s="15">
        <v>44562</v>
      </c>
    </row>
    <row r="15" spans="1:33" x14ac:dyDescent="0.25">
      <c r="A15">
        <v>5</v>
      </c>
      <c r="B15" s="23" t="s">
        <v>35</v>
      </c>
      <c r="C15" s="6">
        <v>44580</v>
      </c>
      <c r="D15" s="7">
        <v>0.53333333333333333</v>
      </c>
      <c r="E15">
        <v>14.5</v>
      </c>
      <c r="F15">
        <v>16</v>
      </c>
      <c r="G15">
        <v>7.5</v>
      </c>
      <c r="H15">
        <v>6.4</v>
      </c>
      <c r="I15">
        <v>6.8</v>
      </c>
      <c r="J15">
        <v>6.6</v>
      </c>
      <c r="K15">
        <v>67</v>
      </c>
      <c r="L15">
        <v>1</v>
      </c>
      <c r="N15">
        <v>5</v>
      </c>
      <c r="O15">
        <v>50</v>
      </c>
      <c r="P15">
        <v>30</v>
      </c>
      <c r="S15" s="14">
        <v>0.66666666666666663</v>
      </c>
      <c r="T15">
        <v>1</v>
      </c>
      <c r="U15">
        <v>35</v>
      </c>
      <c r="V15">
        <v>41</v>
      </c>
      <c r="W15">
        <v>3</v>
      </c>
      <c r="X15">
        <v>1</v>
      </c>
      <c r="Y15">
        <v>3</v>
      </c>
      <c r="Z15" s="9">
        <f t="shared" si="0"/>
        <v>233.33333333333334</v>
      </c>
      <c r="AA15">
        <v>113</v>
      </c>
      <c r="AB15">
        <v>135</v>
      </c>
      <c r="AC15">
        <v>65</v>
      </c>
      <c r="AD15" s="9">
        <f t="shared" si="1"/>
        <v>10433.333333333332</v>
      </c>
      <c r="AF15" s="15">
        <v>44562</v>
      </c>
    </row>
    <row r="16" spans="1:33" x14ac:dyDescent="0.25">
      <c r="A16">
        <v>6</v>
      </c>
      <c r="B16" s="23" t="s">
        <v>36</v>
      </c>
      <c r="C16" s="6">
        <v>44572</v>
      </c>
      <c r="D16" s="7">
        <v>0.53333333333333333</v>
      </c>
      <c r="E16">
        <v>15</v>
      </c>
      <c r="F16">
        <v>14</v>
      </c>
      <c r="G16">
        <v>7.5</v>
      </c>
      <c r="H16">
        <v>6.2</v>
      </c>
      <c r="I16">
        <v>6.8</v>
      </c>
      <c r="J16">
        <v>6.5</v>
      </c>
      <c r="K16">
        <v>61</v>
      </c>
      <c r="L16">
        <v>1</v>
      </c>
      <c r="N16">
        <v>5</v>
      </c>
      <c r="O16">
        <v>50</v>
      </c>
      <c r="P16">
        <v>50</v>
      </c>
      <c r="S16" s="14">
        <v>0.56944444444444442</v>
      </c>
      <c r="T16">
        <v>1</v>
      </c>
      <c r="U16">
        <v>35</v>
      </c>
      <c r="V16">
        <v>43</v>
      </c>
      <c r="W16">
        <v>3</v>
      </c>
      <c r="X16">
        <v>2</v>
      </c>
      <c r="Y16">
        <v>7</v>
      </c>
      <c r="Z16" s="9">
        <f t="shared" si="0"/>
        <v>400</v>
      </c>
      <c r="AA16">
        <v>89</v>
      </c>
      <c r="AB16">
        <v>93</v>
      </c>
      <c r="AC16">
        <v>92</v>
      </c>
      <c r="AD16" s="9">
        <f t="shared" si="1"/>
        <v>9133.3333333333321</v>
      </c>
      <c r="AF16" s="15">
        <v>44562</v>
      </c>
      <c r="AG16" t="s">
        <v>46</v>
      </c>
    </row>
    <row r="17" spans="1:41" x14ac:dyDescent="0.25">
      <c r="A17">
        <v>7</v>
      </c>
      <c r="B17" s="23" t="s">
        <v>37</v>
      </c>
      <c r="C17" s="6">
        <v>44573</v>
      </c>
      <c r="D17" s="7">
        <v>0.51250000000000007</v>
      </c>
      <c r="E17">
        <v>18</v>
      </c>
      <c r="F17">
        <v>15</v>
      </c>
      <c r="G17">
        <v>7.5</v>
      </c>
      <c r="H17">
        <v>6.2</v>
      </c>
      <c r="I17">
        <v>6.6</v>
      </c>
      <c r="J17">
        <v>6.4</v>
      </c>
      <c r="K17">
        <v>62</v>
      </c>
      <c r="L17">
        <v>2</v>
      </c>
      <c r="N17">
        <v>10</v>
      </c>
      <c r="O17">
        <v>75</v>
      </c>
      <c r="P17">
        <v>50</v>
      </c>
      <c r="S17" s="14">
        <v>0.56944444444444442</v>
      </c>
      <c r="T17">
        <v>0.5</v>
      </c>
      <c r="U17">
        <v>35</v>
      </c>
      <c r="V17">
        <v>43</v>
      </c>
      <c r="W17">
        <v>73</v>
      </c>
      <c r="X17">
        <v>72</v>
      </c>
      <c r="Y17">
        <v>69</v>
      </c>
      <c r="Z17" s="9">
        <f t="shared" si="0"/>
        <v>14266.666666666666</v>
      </c>
      <c r="AA17">
        <v>56</v>
      </c>
      <c r="AB17">
        <v>70</v>
      </c>
      <c r="AC17">
        <v>59</v>
      </c>
      <c r="AD17" s="9">
        <f t="shared" si="1"/>
        <v>12333.333333333332</v>
      </c>
      <c r="AF17" s="15">
        <v>44562</v>
      </c>
      <c r="AG17" t="s">
        <v>45</v>
      </c>
    </row>
    <row r="18" spans="1:41" x14ac:dyDescent="0.25">
      <c r="A18">
        <v>8</v>
      </c>
      <c r="B18" s="23" t="s">
        <v>38</v>
      </c>
      <c r="C18" s="6">
        <v>44572</v>
      </c>
      <c r="D18" s="7">
        <v>0.48958333333333331</v>
      </c>
      <c r="E18">
        <v>17</v>
      </c>
      <c r="F18">
        <v>16</v>
      </c>
      <c r="G18">
        <v>7.5</v>
      </c>
      <c r="H18">
        <v>6.6</v>
      </c>
      <c r="I18">
        <v>7</v>
      </c>
      <c r="J18">
        <v>6.8</v>
      </c>
      <c r="K18">
        <v>68</v>
      </c>
      <c r="L18">
        <v>3</v>
      </c>
      <c r="N18">
        <v>15</v>
      </c>
      <c r="O18">
        <v>65</v>
      </c>
      <c r="P18">
        <v>60</v>
      </c>
      <c r="S18" s="14">
        <v>0.56944444444444442</v>
      </c>
      <c r="T18">
        <v>1</v>
      </c>
      <c r="U18">
        <v>35</v>
      </c>
      <c r="V18">
        <v>43</v>
      </c>
      <c r="W18">
        <v>15</v>
      </c>
      <c r="Y18">
        <v>5</v>
      </c>
      <c r="Z18" s="9">
        <f t="shared" si="0"/>
        <v>666.66666666666674</v>
      </c>
      <c r="AA18">
        <v>128</v>
      </c>
      <c r="AB18">
        <v>119</v>
      </c>
      <c r="AC18">
        <v>125</v>
      </c>
      <c r="AD18" s="9">
        <f t="shared" si="1"/>
        <v>12400</v>
      </c>
      <c r="AF18" s="15">
        <v>44562</v>
      </c>
      <c r="AG18" t="s">
        <v>45</v>
      </c>
    </row>
    <row r="19" spans="1:41" x14ac:dyDescent="0.25">
      <c r="A19">
        <v>9</v>
      </c>
      <c r="B19" s="23" t="s">
        <v>39</v>
      </c>
      <c r="C19" s="6">
        <v>44573</v>
      </c>
      <c r="D19" s="7">
        <v>0.53333333333333333</v>
      </c>
      <c r="E19">
        <v>18</v>
      </c>
      <c r="F19">
        <v>9.5</v>
      </c>
      <c r="G19">
        <v>7.5</v>
      </c>
      <c r="H19">
        <v>7.4</v>
      </c>
      <c r="I19">
        <v>7.4</v>
      </c>
      <c r="J19">
        <v>7.4</v>
      </c>
      <c r="K19">
        <v>64</v>
      </c>
      <c r="L19">
        <v>1</v>
      </c>
      <c r="N19">
        <v>5</v>
      </c>
      <c r="O19">
        <v>45</v>
      </c>
      <c r="P19">
        <v>30</v>
      </c>
      <c r="S19" s="14">
        <v>0.66666666666666663</v>
      </c>
      <c r="T19">
        <v>1</v>
      </c>
      <c r="U19">
        <v>35</v>
      </c>
      <c r="V19">
        <v>48</v>
      </c>
      <c r="W19">
        <v>2</v>
      </c>
      <c r="X19">
        <v>4</v>
      </c>
      <c r="Y19">
        <v>1</v>
      </c>
      <c r="Z19" s="9">
        <f t="shared" si="0"/>
        <v>233.33333333333334</v>
      </c>
      <c r="AA19">
        <v>30</v>
      </c>
      <c r="AB19">
        <v>48</v>
      </c>
      <c r="AC19">
        <v>53</v>
      </c>
      <c r="AD19" s="9">
        <f t="shared" si="1"/>
        <v>4366.6666666666661</v>
      </c>
      <c r="AF19" s="15">
        <v>44562</v>
      </c>
      <c r="AG19" t="s">
        <v>48</v>
      </c>
    </row>
    <row r="20" spans="1:41" x14ac:dyDescent="0.25">
      <c r="A20">
        <v>10</v>
      </c>
      <c r="B20" s="23" t="s">
        <v>44</v>
      </c>
      <c r="C20" s="6">
        <v>44573</v>
      </c>
      <c r="D20" s="7">
        <v>0.58333333333333337</v>
      </c>
      <c r="E20">
        <v>18</v>
      </c>
      <c r="F20">
        <v>16</v>
      </c>
      <c r="G20">
        <v>7</v>
      </c>
      <c r="H20">
        <v>5.8</v>
      </c>
      <c r="I20">
        <v>6</v>
      </c>
      <c r="J20">
        <v>5.9</v>
      </c>
      <c r="K20">
        <v>59</v>
      </c>
      <c r="L20">
        <v>1</v>
      </c>
      <c r="N20">
        <v>5</v>
      </c>
      <c r="O20">
        <v>45</v>
      </c>
      <c r="P20">
        <v>30</v>
      </c>
      <c r="S20" s="14">
        <v>0.66666666666666663</v>
      </c>
      <c r="T20">
        <v>2</v>
      </c>
      <c r="U20">
        <v>35</v>
      </c>
      <c r="V20">
        <v>48</v>
      </c>
      <c r="W20">
        <v>24</v>
      </c>
      <c r="X20">
        <v>18</v>
      </c>
      <c r="Y20">
        <v>29</v>
      </c>
      <c r="Z20" s="9">
        <f t="shared" si="0"/>
        <v>1183.3333333333335</v>
      </c>
      <c r="AA20">
        <v>211</v>
      </c>
      <c r="AB20">
        <v>201</v>
      </c>
      <c r="AC20">
        <v>235</v>
      </c>
      <c r="AD20" s="9">
        <f t="shared" si="1"/>
        <v>10783.333333333332</v>
      </c>
      <c r="AF20" s="15">
        <v>44562</v>
      </c>
      <c r="AO20" t="s">
        <v>40</v>
      </c>
    </row>
    <row r="21" spans="1:41" x14ac:dyDescent="0.25">
      <c r="A21">
        <v>11</v>
      </c>
      <c r="B21" s="23" t="s">
        <v>49</v>
      </c>
      <c r="C21" s="6">
        <v>44578</v>
      </c>
      <c r="D21" s="7">
        <v>0.57500000000000007</v>
      </c>
      <c r="E21" s="12">
        <v>15</v>
      </c>
      <c r="F21" s="12">
        <v>13</v>
      </c>
      <c r="G21" s="12">
        <v>7</v>
      </c>
      <c r="H21" s="12">
        <v>6.8</v>
      </c>
      <c r="I21" s="12">
        <v>6.6</v>
      </c>
      <c r="J21" s="12">
        <v>6.7</v>
      </c>
      <c r="K21" s="12">
        <v>62</v>
      </c>
      <c r="L21" s="12">
        <v>2</v>
      </c>
      <c r="M21" s="12"/>
      <c r="N21" s="12">
        <v>10</v>
      </c>
      <c r="O21" s="12">
        <v>40</v>
      </c>
      <c r="P21" s="12">
        <v>30</v>
      </c>
      <c r="Q21" s="12"/>
      <c r="R21" s="12"/>
      <c r="S21" s="16">
        <v>0.625</v>
      </c>
      <c r="T21" s="12">
        <v>2</v>
      </c>
      <c r="U21" s="12">
        <v>35</v>
      </c>
      <c r="V21" s="12">
        <v>42</v>
      </c>
      <c r="W21" s="12">
        <v>1</v>
      </c>
      <c r="X21" s="12">
        <v>0</v>
      </c>
      <c r="Y21" s="12">
        <v>1</v>
      </c>
      <c r="Z21" s="9">
        <f t="shared" si="0"/>
        <v>33.333333333333329</v>
      </c>
      <c r="AA21" s="12">
        <v>52</v>
      </c>
      <c r="AB21" s="12">
        <v>38</v>
      </c>
      <c r="AC21" s="12">
        <v>49</v>
      </c>
      <c r="AD21" s="9">
        <f t="shared" si="1"/>
        <v>2316.666666666667</v>
      </c>
      <c r="AF21" s="15">
        <v>44562</v>
      </c>
      <c r="AG21" s="12"/>
      <c r="AO21" t="s">
        <v>41</v>
      </c>
    </row>
    <row r="22" spans="1:41" x14ac:dyDescent="0.25">
      <c r="A22">
        <v>12</v>
      </c>
      <c r="B22" s="23" t="s">
        <v>50</v>
      </c>
      <c r="C22" s="6">
        <v>44579</v>
      </c>
      <c r="D22" s="7">
        <v>0.52916666666666667</v>
      </c>
      <c r="E22" s="12">
        <v>15</v>
      </c>
      <c r="F22" s="12">
        <v>14</v>
      </c>
      <c r="G22" s="12">
        <v>7.5</v>
      </c>
      <c r="H22" s="12">
        <v>7.2</v>
      </c>
      <c r="I22" s="12">
        <v>7.2</v>
      </c>
      <c r="J22" s="12">
        <v>7.2</v>
      </c>
      <c r="K22" s="12">
        <v>69</v>
      </c>
      <c r="L22" s="12"/>
      <c r="M22" s="12">
        <v>6</v>
      </c>
      <c r="N22" s="12">
        <v>60</v>
      </c>
      <c r="O22" s="12">
        <v>40</v>
      </c>
      <c r="P22" s="12">
        <v>30</v>
      </c>
      <c r="S22" s="14">
        <v>0.625</v>
      </c>
      <c r="T22" s="12">
        <v>1</v>
      </c>
      <c r="U22" s="12">
        <v>35</v>
      </c>
      <c r="V22" s="12">
        <v>42</v>
      </c>
      <c r="W22" s="12">
        <v>6</v>
      </c>
      <c r="X22" s="12">
        <v>12</v>
      </c>
      <c r="Y22" s="12">
        <v>11</v>
      </c>
      <c r="Z22" s="9">
        <f t="shared" si="0"/>
        <v>966.66666666666663</v>
      </c>
      <c r="AA22" s="12">
        <v>78</v>
      </c>
      <c r="AB22" s="12">
        <v>115</v>
      </c>
      <c r="AC22" s="12">
        <v>125</v>
      </c>
      <c r="AD22" s="9">
        <f t="shared" si="1"/>
        <v>10600</v>
      </c>
      <c r="AE22" s="12"/>
      <c r="AF22" s="15">
        <v>44562</v>
      </c>
      <c r="AG22" s="12" t="s">
        <v>51</v>
      </c>
    </row>
    <row r="23" spans="1:41" x14ac:dyDescent="0.25">
      <c r="A23">
        <v>13</v>
      </c>
      <c r="B23" s="23" t="s">
        <v>52</v>
      </c>
      <c r="C23" s="6">
        <v>44582</v>
      </c>
      <c r="D23" s="7">
        <v>0.52708333333333335</v>
      </c>
      <c r="E23" s="12">
        <v>15</v>
      </c>
      <c r="F23" s="12">
        <v>11.5</v>
      </c>
      <c r="G23" s="12">
        <v>7.5</v>
      </c>
      <c r="H23" s="12">
        <v>7.4</v>
      </c>
      <c r="I23" s="12">
        <v>7.4</v>
      </c>
      <c r="J23" s="12">
        <v>7.4</v>
      </c>
      <c r="K23" s="12">
        <v>68</v>
      </c>
      <c r="L23" s="12">
        <v>1</v>
      </c>
      <c r="N23" s="12">
        <v>5</v>
      </c>
      <c r="O23" s="12">
        <v>40</v>
      </c>
      <c r="P23" s="12">
        <v>30</v>
      </c>
      <c r="S23" s="14">
        <v>0.625</v>
      </c>
      <c r="T23" s="12">
        <v>3</v>
      </c>
      <c r="U23" s="12">
        <v>35</v>
      </c>
      <c r="V23" s="12">
        <v>48</v>
      </c>
      <c r="W23" s="12">
        <v>32</v>
      </c>
      <c r="X23" s="12">
        <v>21</v>
      </c>
      <c r="Y23" s="12">
        <v>21</v>
      </c>
      <c r="Z23" s="9">
        <f t="shared" si="0"/>
        <v>822.22222222222229</v>
      </c>
      <c r="AA23" s="12">
        <v>250</v>
      </c>
      <c r="AB23" s="12">
        <v>138</v>
      </c>
      <c r="AC23" s="12">
        <v>56</v>
      </c>
      <c r="AD23" s="9">
        <f t="shared" si="1"/>
        <v>4933.3333333333339</v>
      </c>
      <c r="AF23" s="15">
        <v>44562</v>
      </c>
    </row>
    <row r="24" spans="1:41" x14ac:dyDescent="0.25">
      <c r="A24">
        <v>14</v>
      </c>
      <c r="B24" s="23" t="s">
        <v>53</v>
      </c>
      <c r="C24" s="6">
        <v>44582</v>
      </c>
      <c r="D24" s="7">
        <v>0.59513888888888888</v>
      </c>
      <c r="E24" s="12">
        <v>14</v>
      </c>
      <c r="F24" s="12">
        <v>13</v>
      </c>
      <c r="G24" s="12">
        <v>7.5</v>
      </c>
      <c r="H24" s="12">
        <v>7.4</v>
      </c>
      <c r="I24" s="12">
        <v>7.2</v>
      </c>
      <c r="J24" s="12">
        <v>7.3</v>
      </c>
      <c r="K24" s="12">
        <v>69</v>
      </c>
      <c r="L24" s="12">
        <v>0</v>
      </c>
      <c r="N24" s="12">
        <v>2</v>
      </c>
      <c r="O24" s="12">
        <v>40</v>
      </c>
      <c r="P24" s="12">
        <v>20</v>
      </c>
      <c r="S24" s="14">
        <v>0.625</v>
      </c>
      <c r="T24" s="12">
        <v>3</v>
      </c>
      <c r="U24" s="12">
        <v>35</v>
      </c>
      <c r="V24" s="12">
        <v>48</v>
      </c>
      <c r="W24" s="12">
        <v>4</v>
      </c>
      <c r="X24" s="12">
        <v>2</v>
      </c>
      <c r="Y24" s="12">
        <v>0</v>
      </c>
      <c r="Z24" s="9">
        <f t="shared" si="0"/>
        <v>66.666666666666657</v>
      </c>
      <c r="AA24" s="12">
        <v>132</v>
      </c>
      <c r="AB24" s="12">
        <v>127</v>
      </c>
      <c r="AC24" s="12">
        <v>116</v>
      </c>
      <c r="AD24" s="9">
        <f t="shared" si="1"/>
        <v>4166.6666666666661</v>
      </c>
      <c r="AF24" s="15">
        <v>44562</v>
      </c>
    </row>
    <row r="25" spans="1:41" x14ac:dyDescent="0.25">
      <c r="A25">
        <v>1</v>
      </c>
      <c r="B25" s="23" t="s">
        <v>19</v>
      </c>
      <c r="C25" s="6">
        <v>44609</v>
      </c>
      <c r="D25" s="7">
        <v>0.4548611111111111</v>
      </c>
      <c r="E25" s="12">
        <v>16</v>
      </c>
      <c r="F25" s="12">
        <v>16</v>
      </c>
      <c r="G25" s="12"/>
      <c r="H25" s="12"/>
      <c r="I25" s="12"/>
      <c r="J25" s="12"/>
      <c r="K25" s="12"/>
      <c r="L25" s="12"/>
      <c r="S25" s="14">
        <v>0.50347222222222221</v>
      </c>
      <c r="T25" s="12">
        <v>1</v>
      </c>
      <c r="U25" s="12">
        <v>35</v>
      </c>
      <c r="V25" s="12">
        <v>30</v>
      </c>
      <c r="W25" s="12">
        <v>99</v>
      </c>
      <c r="X25" s="12">
        <v>91</v>
      </c>
      <c r="Y25" s="12">
        <v>79</v>
      </c>
      <c r="Z25" s="9">
        <f t="shared" si="0"/>
        <v>8966.6666666666679</v>
      </c>
      <c r="AA25" s="12">
        <v>95</v>
      </c>
      <c r="AB25" s="12">
        <v>85</v>
      </c>
      <c r="AC25" s="12">
        <v>69</v>
      </c>
      <c r="AD25" s="9">
        <f t="shared" si="1"/>
        <v>8300</v>
      </c>
      <c r="AE25" s="12"/>
      <c r="AF25" s="15">
        <v>44593</v>
      </c>
    </row>
    <row r="26" spans="1:41" x14ac:dyDescent="0.25">
      <c r="A26">
        <v>2</v>
      </c>
      <c r="B26" s="23" t="s">
        <v>27</v>
      </c>
      <c r="C26" s="6">
        <v>44609</v>
      </c>
      <c r="D26" s="7">
        <v>0.48333333333333334</v>
      </c>
      <c r="E26" s="12">
        <v>15</v>
      </c>
      <c r="F26" s="12">
        <v>14</v>
      </c>
      <c r="G26" s="12">
        <v>7.5</v>
      </c>
      <c r="H26" s="12">
        <v>7.4</v>
      </c>
      <c r="I26" s="12">
        <v>7.4</v>
      </c>
      <c r="J26" s="12">
        <v>7.4</v>
      </c>
      <c r="K26" s="12">
        <v>70</v>
      </c>
      <c r="L26" s="12">
        <v>1</v>
      </c>
      <c r="N26">
        <v>5</v>
      </c>
      <c r="O26">
        <v>120</v>
      </c>
      <c r="P26">
        <v>100</v>
      </c>
      <c r="S26" s="14">
        <v>0.50347222222222221</v>
      </c>
      <c r="T26" s="12">
        <v>1</v>
      </c>
      <c r="U26" s="12">
        <v>35</v>
      </c>
      <c r="V26" s="12">
        <v>30</v>
      </c>
      <c r="W26" s="12">
        <v>3</v>
      </c>
      <c r="X26" s="12">
        <v>6</v>
      </c>
      <c r="Y26" s="12">
        <v>5</v>
      </c>
      <c r="Z26" s="9">
        <f t="shared" si="0"/>
        <v>466.66666666666669</v>
      </c>
      <c r="AA26" s="12">
        <v>26</v>
      </c>
      <c r="AB26" s="12">
        <v>16</v>
      </c>
      <c r="AC26" s="12">
        <v>11</v>
      </c>
      <c r="AD26" s="9">
        <f t="shared" si="1"/>
        <v>1766.6666666666667</v>
      </c>
      <c r="AE26" s="12">
        <v>95.94</v>
      </c>
      <c r="AF26" s="15">
        <v>44593</v>
      </c>
      <c r="AG26" t="s">
        <v>55</v>
      </c>
    </row>
    <row r="27" spans="1:41" x14ac:dyDescent="0.25">
      <c r="A27">
        <v>3</v>
      </c>
      <c r="B27" s="23" t="s">
        <v>33</v>
      </c>
      <c r="C27" s="6">
        <v>44609</v>
      </c>
      <c r="D27" s="7">
        <v>0.46319444444444446</v>
      </c>
      <c r="E27" s="12">
        <v>16</v>
      </c>
      <c r="F27" s="12">
        <v>16</v>
      </c>
      <c r="G27" s="12"/>
      <c r="H27" s="12"/>
      <c r="I27" s="12"/>
      <c r="J27" s="12"/>
      <c r="K27" s="12"/>
      <c r="L27" s="12"/>
      <c r="S27" s="14">
        <v>0.50347222222222221</v>
      </c>
      <c r="T27" s="12">
        <v>1</v>
      </c>
      <c r="U27" s="12">
        <v>35</v>
      </c>
      <c r="V27" s="12">
        <v>30</v>
      </c>
      <c r="W27" s="12">
        <v>64</v>
      </c>
      <c r="X27" s="12">
        <v>54</v>
      </c>
      <c r="Y27" s="12">
        <v>64</v>
      </c>
      <c r="Z27" s="9">
        <f t="shared" si="0"/>
        <v>6066.6666666666661</v>
      </c>
      <c r="AA27" s="12">
        <v>65</v>
      </c>
      <c r="AB27" s="12">
        <v>69</v>
      </c>
      <c r="AC27" s="12">
        <v>72</v>
      </c>
      <c r="AD27" s="9">
        <f t="shared" si="1"/>
        <v>6866.666666666667</v>
      </c>
      <c r="AE27" s="12"/>
      <c r="AF27" s="15">
        <v>44593</v>
      </c>
    </row>
    <row r="28" spans="1:41" x14ac:dyDescent="0.25">
      <c r="A28">
        <v>4</v>
      </c>
      <c r="B28" s="23" t="s">
        <v>34</v>
      </c>
      <c r="C28" s="6">
        <v>44608</v>
      </c>
      <c r="D28" s="7">
        <v>0.60069444444444442</v>
      </c>
      <c r="E28" s="12">
        <v>14</v>
      </c>
      <c r="F28" s="12">
        <v>10</v>
      </c>
      <c r="G28" s="12">
        <v>7.5</v>
      </c>
      <c r="H28" s="12">
        <v>7.6</v>
      </c>
      <c r="I28" s="12">
        <v>7.8</v>
      </c>
      <c r="J28" s="12">
        <v>7.7</v>
      </c>
      <c r="K28" s="12">
        <v>68</v>
      </c>
      <c r="L28" s="12">
        <v>1</v>
      </c>
      <c r="M28" s="12"/>
      <c r="N28" s="12">
        <v>5</v>
      </c>
      <c r="O28" s="12">
        <v>35</v>
      </c>
      <c r="P28" s="12">
        <v>30</v>
      </c>
      <c r="S28" s="14">
        <v>0.70833333333333337</v>
      </c>
      <c r="T28" s="12">
        <v>2</v>
      </c>
      <c r="U28" s="12">
        <v>35</v>
      </c>
      <c r="V28" s="12">
        <v>47</v>
      </c>
      <c r="W28" s="12">
        <v>1</v>
      </c>
      <c r="X28" s="12">
        <v>1</v>
      </c>
      <c r="Y28" s="12">
        <v>0</v>
      </c>
      <c r="Z28" s="9">
        <f t="shared" si="0"/>
        <v>33.333333333333329</v>
      </c>
      <c r="AA28" s="12">
        <v>65</v>
      </c>
      <c r="AB28" s="12">
        <v>42</v>
      </c>
      <c r="AC28" s="12">
        <v>35</v>
      </c>
      <c r="AD28" s="9">
        <f t="shared" si="1"/>
        <v>2366.666666666667</v>
      </c>
      <c r="AE28" s="12">
        <v>88.281000000000006</v>
      </c>
      <c r="AF28" s="15">
        <v>44593</v>
      </c>
    </row>
    <row r="29" spans="1:41" x14ac:dyDescent="0.25">
      <c r="A29">
        <v>5</v>
      </c>
      <c r="B29" s="23" t="s">
        <v>35</v>
      </c>
      <c r="C29" s="6">
        <v>44614</v>
      </c>
      <c r="D29" s="7">
        <v>0.49652777777777773</v>
      </c>
      <c r="E29" s="12">
        <v>18</v>
      </c>
      <c r="F29" s="12">
        <v>16</v>
      </c>
      <c r="G29" s="12">
        <v>7</v>
      </c>
      <c r="H29" s="12">
        <v>6.8</v>
      </c>
      <c r="I29" s="12">
        <v>6.2</v>
      </c>
      <c r="J29" s="12">
        <v>6.5</v>
      </c>
      <c r="K29" s="12">
        <v>65</v>
      </c>
      <c r="L29" s="12">
        <v>1</v>
      </c>
      <c r="N29" s="12">
        <v>5</v>
      </c>
      <c r="O29" s="12">
        <v>50</v>
      </c>
      <c r="P29" s="12">
        <v>40</v>
      </c>
      <c r="S29" s="14">
        <v>0.52083333333333337</v>
      </c>
      <c r="T29" s="12">
        <v>1</v>
      </c>
      <c r="U29" s="12">
        <v>35</v>
      </c>
      <c r="V29" s="12">
        <v>48</v>
      </c>
      <c r="W29" s="12">
        <v>50</v>
      </c>
      <c r="X29" s="12">
        <v>50</v>
      </c>
      <c r="Y29" s="12">
        <v>33</v>
      </c>
      <c r="Z29" s="9">
        <f t="shared" si="0"/>
        <v>4433.3333333333339</v>
      </c>
      <c r="AA29" s="12">
        <v>58</v>
      </c>
      <c r="AB29" s="12">
        <v>45</v>
      </c>
      <c r="AC29" s="12">
        <v>30</v>
      </c>
      <c r="AD29" s="9">
        <f t="shared" si="1"/>
        <v>4433.3333333333339</v>
      </c>
      <c r="AE29" s="12">
        <v>29.806000000000001</v>
      </c>
      <c r="AF29" s="15">
        <v>44593</v>
      </c>
      <c r="AG29" t="s">
        <v>54</v>
      </c>
    </row>
    <row r="30" spans="1:41" x14ac:dyDescent="0.25">
      <c r="A30">
        <v>6</v>
      </c>
      <c r="B30" s="23" t="s">
        <v>36</v>
      </c>
      <c r="C30" s="6">
        <v>44613</v>
      </c>
      <c r="D30" s="7">
        <v>0.58333333333333337</v>
      </c>
      <c r="E30" s="12">
        <v>22</v>
      </c>
      <c r="F30" s="12">
        <v>17</v>
      </c>
      <c r="G30" s="12">
        <v>7.5</v>
      </c>
      <c r="H30" s="12">
        <v>6.4</v>
      </c>
      <c r="I30" s="12">
        <v>6.6</v>
      </c>
      <c r="J30" s="12">
        <v>6.5</v>
      </c>
      <c r="K30" s="12">
        <v>66</v>
      </c>
      <c r="L30" s="12">
        <v>3</v>
      </c>
      <c r="N30" s="12">
        <v>15</v>
      </c>
      <c r="O30" s="12">
        <v>55</v>
      </c>
      <c r="P30" s="12">
        <v>30</v>
      </c>
      <c r="S30" s="14">
        <v>0.6875</v>
      </c>
      <c r="T30" s="12">
        <v>1</v>
      </c>
      <c r="U30" s="12">
        <v>35</v>
      </c>
      <c r="V30" s="12">
        <v>48</v>
      </c>
      <c r="W30" s="12">
        <v>3</v>
      </c>
      <c r="X30" s="12">
        <v>4</v>
      </c>
      <c r="Y30" s="12">
        <v>9</v>
      </c>
      <c r="Z30" s="9">
        <f t="shared" si="0"/>
        <v>533.33333333333326</v>
      </c>
      <c r="AA30" s="12">
        <v>165</v>
      </c>
      <c r="AB30" s="12">
        <v>115</v>
      </c>
      <c r="AC30" s="12">
        <v>181</v>
      </c>
      <c r="AD30" s="9">
        <f t="shared" si="1"/>
        <v>15366.666666666666</v>
      </c>
      <c r="AE30" s="12">
        <v>1323.57</v>
      </c>
      <c r="AF30" s="15">
        <v>44593</v>
      </c>
      <c r="AG30" t="s">
        <v>46</v>
      </c>
    </row>
    <row r="31" spans="1:41" x14ac:dyDescent="0.25">
      <c r="A31">
        <v>7</v>
      </c>
      <c r="B31" s="23" t="s">
        <v>37</v>
      </c>
      <c r="C31" s="6">
        <v>44613</v>
      </c>
      <c r="D31" s="7">
        <v>0.60972222222222217</v>
      </c>
      <c r="E31" s="12">
        <v>21</v>
      </c>
      <c r="F31" s="12">
        <v>19</v>
      </c>
      <c r="G31" s="12">
        <v>7.5</v>
      </c>
      <c r="H31" s="12">
        <v>6</v>
      </c>
      <c r="I31" s="12">
        <v>6.2</v>
      </c>
      <c r="J31" s="12">
        <v>6.1</v>
      </c>
      <c r="K31" s="12">
        <v>65</v>
      </c>
      <c r="L31" s="12">
        <v>3</v>
      </c>
      <c r="N31" s="12">
        <v>15</v>
      </c>
      <c r="O31" s="12">
        <v>80</v>
      </c>
      <c r="P31" s="12">
        <v>50</v>
      </c>
      <c r="S31" s="14">
        <v>0.6875</v>
      </c>
      <c r="T31" s="12">
        <v>0.5</v>
      </c>
      <c r="U31" s="12">
        <v>35</v>
      </c>
      <c r="V31" s="12">
        <v>48</v>
      </c>
      <c r="W31" s="12">
        <v>58</v>
      </c>
      <c r="X31" s="12">
        <v>55</v>
      </c>
      <c r="Y31" s="12">
        <v>66</v>
      </c>
      <c r="Z31" s="9">
        <f t="shared" si="0"/>
        <v>11933.333333333332</v>
      </c>
      <c r="AA31" s="12">
        <v>119</v>
      </c>
      <c r="AB31" s="12">
        <v>181</v>
      </c>
      <c r="AC31" s="12">
        <v>199</v>
      </c>
      <c r="AD31" s="9">
        <f t="shared" si="1"/>
        <v>33266.666666666672</v>
      </c>
      <c r="AF31" s="15">
        <v>44593</v>
      </c>
      <c r="AG31" t="s">
        <v>55</v>
      </c>
    </row>
    <row r="32" spans="1:41" x14ac:dyDescent="0.25">
      <c r="A32">
        <v>8</v>
      </c>
      <c r="B32" s="23" t="s">
        <v>38</v>
      </c>
      <c r="C32" s="6">
        <v>44613</v>
      </c>
      <c r="D32" s="7">
        <v>0.6777777777777777</v>
      </c>
      <c r="E32" s="12">
        <v>18</v>
      </c>
      <c r="F32" s="12">
        <v>17.5</v>
      </c>
      <c r="G32" s="12">
        <v>7.5</v>
      </c>
      <c r="H32" s="12">
        <v>6.4</v>
      </c>
      <c r="I32" s="12">
        <v>6.4</v>
      </c>
      <c r="J32" s="12">
        <v>6.4</v>
      </c>
      <c r="K32" s="12">
        <v>66</v>
      </c>
      <c r="L32" s="12">
        <v>3</v>
      </c>
      <c r="N32" s="12">
        <v>15</v>
      </c>
      <c r="O32" s="12">
        <v>80</v>
      </c>
      <c r="P32" s="12">
        <v>70</v>
      </c>
      <c r="S32" s="14">
        <v>0.6875</v>
      </c>
      <c r="T32" s="12">
        <v>1</v>
      </c>
      <c r="U32" s="12">
        <v>35</v>
      </c>
      <c r="V32" s="12">
        <v>48</v>
      </c>
      <c r="W32" s="12">
        <v>14</v>
      </c>
      <c r="X32" s="12">
        <v>20</v>
      </c>
      <c r="Y32" s="12">
        <v>20</v>
      </c>
      <c r="Z32" s="9">
        <f t="shared" si="0"/>
        <v>1800</v>
      </c>
      <c r="AA32" s="12">
        <v>115</v>
      </c>
      <c r="AB32" s="12">
        <v>46</v>
      </c>
      <c r="AC32" s="12">
        <v>99</v>
      </c>
      <c r="AD32" s="9">
        <f t="shared" si="1"/>
        <v>8666.6666666666679</v>
      </c>
      <c r="AE32" s="12"/>
      <c r="AF32" s="15">
        <v>44593</v>
      </c>
      <c r="AG32" t="s">
        <v>55</v>
      </c>
    </row>
    <row r="33" spans="1:33" x14ac:dyDescent="0.25">
      <c r="A33">
        <v>9</v>
      </c>
      <c r="B33" s="23" t="s">
        <v>39</v>
      </c>
      <c r="C33" s="6">
        <v>44617</v>
      </c>
      <c r="D33" s="7">
        <v>0.625</v>
      </c>
      <c r="E33" s="12">
        <v>21</v>
      </c>
      <c r="F33" s="12">
        <v>12.5</v>
      </c>
      <c r="G33" s="12">
        <v>7.5</v>
      </c>
      <c r="H33" s="12">
        <v>6.8</v>
      </c>
      <c r="I33" s="12">
        <v>7.2</v>
      </c>
      <c r="J33" s="12">
        <v>7</v>
      </c>
      <c r="K33" s="12">
        <v>65</v>
      </c>
      <c r="L33" s="12">
        <v>1</v>
      </c>
      <c r="N33" s="12">
        <v>5</v>
      </c>
      <c r="O33" s="12">
        <v>55</v>
      </c>
      <c r="P33" s="12">
        <v>40</v>
      </c>
      <c r="S33" s="14">
        <v>0.70833333333333337</v>
      </c>
      <c r="T33" s="12">
        <v>2</v>
      </c>
      <c r="U33" s="12">
        <v>35</v>
      </c>
      <c r="V33" s="12">
        <v>48</v>
      </c>
      <c r="W33" s="12">
        <v>78</v>
      </c>
      <c r="X33" s="12">
        <v>74</v>
      </c>
      <c r="Y33" s="12">
        <v>74</v>
      </c>
      <c r="Z33" s="9">
        <f t="shared" si="0"/>
        <v>3766.6666666666665</v>
      </c>
      <c r="AA33" s="12">
        <v>129</v>
      </c>
      <c r="AB33" s="12">
        <v>131</v>
      </c>
      <c r="AC33" s="12">
        <v>128</v>
      </c>
      <c r="AD33" s="9">
        <f t="shared" si="1"/>
        <v>6466.666666666667</v>
      </c>
      <c r="AE33" s="12">
        <v>10.863</v>
      </c>
      <c r="AF33" s="15">
        <v>44593</v>
      </c>
      <c r="AG33" t="s">
        <v>56</v>
      </c>
    </row>
    <row r="34" spans="1:33" x14ac:dyDescent="0.25">
      <c r="A34">
        <v>10</v>
      </c>
      <c r="B34" s="23" t="s">
        <v>44</v>
      </c>
      <c r="C34" s="6">
        <v>44608</v>
      </c>
      <c r="D34" s="7">
        <v>0.61041666666666672</v>
      </c>
      <c r="E34" s="12">
        <v>16</v>
      </c>
      <c r="F34" s="12">
        <v>18</v>
      </c>
      <c r="G34" s="12">
        <v>7</v>
      </c>
      <c r="H34" s="12">
        <v>5</v>
      </c>
      <c r="I34" s="12">
        <v>5.4</v>
      </c>
      <c r="J34" s="12">
        <v>5.2</v>
      </c>
      <c r="K34" s="12">
        <v>54</v>
      </c>
      <c r="L34" s="12">
        <v>1</v>
      </c>
      <c r="N34">
        <v>5</v>
      </c>
      <c r="O34">
        <v>45</v>
      </c>
      <c r="P34">
        <v>30</v>
      </c>
      <c r="S34" s="14">
        <v>0.70833333333333337</v>
      </c>
      <c r="T34" s="12">
        <v>2</v>
      </c>
      <c r="U34" s="12">
        <v>35</v>
      </c>
      <c r="V34" s="12">
        <v>47</v>
      </c>
      <c r="W34" s="12">
        <v>1</v>
      </c>
      <c r="X34" s="12">
        <v>4</v>
      </c>
      <c r="Y34" s="12">
        <v>0</v>
      </c>
      <c r="Z34" s="9">
        <f t="shared" si="0"/>
        <v>83.333333333333343</v>
      </c>
      <c r="AA34" s="12">
        <v>169</v>
      </c>
      <c r="AB34" s="12">
        <v>181</v>
      </c>
      <c r="AC34" s="12">
        <v>250</v>
      </c>
      <c r="AD34" s="9">
        <f t="shared" si="1"/>
        <v>10000</v>
      </c>
      <c r="AE34" s="12"/>
      <c r="AF34" s="15">
        <v>44593</v>
      </c>
    </row>
    <row r="35" spans="1:33" x14ac:dyDescent="0.25">
      <c r="A35">
        <v>11</v>
      </c>
      <c r="B35" s="23" t="s">
        <v>49</v>
      </c>
      <c r="C35" s="6">
        <v>44614</v>
      </c>
      <c r="D35" s="7">
        <v>0.60416666666666663</v>
      </c>
      <c r="E35" s="12">
        <v>21</v>
      </c>
      <c r="F35" s="12">
        <v>16</v>
      </c>
      <c r="G35" s="12">
        <v>7.5</v>
      </c>
      <c r="H35" s="12">
        <v>6</v>
      </c>
      <c r="I35" s="12">
        <v>6.2</v>
      </c>
      <c r="J35" s="12">
        <v>6.1</v>
      </c>
      <c r="K35" s="12">
        <v>61</v>
      </c>
      <c r="L35" s="12">
        <v>1</v>
      </c>
      <c r="N35">
        <v>5</v>
      </c>
      <c r="O35">
        <v>45</v>
      </c>
      <c r="P35">
        <v>20</v>
      </c>
      <c r="S35" s="14">
        <v>0.70833333333333337</v>
      </c>
      <c r="T35" s="12">
        <v>2</v>
      </c>
      <c r="U35" s="12">
        <v>35</v>
      </c>
      <c r="V35" s="12">
        <v>48</v>
      </c>
      <c r="W35" s="12">
        <v>3</v>
      </c>
      <c r="X35" s="12">
        <v>1</v>
      </c>
      <c r="Y35" s="12">
        <v>3</v>
      </c>
      <c r="Z35" s="9">
        <f t="shared" si="0"/>
        <v>116.66666666666667</v>
      </c>
      <c r="AA35" s="12">
        <v>215</v>
      </c>
      <c r="AB35" s="12">
        <v>200</v>
      </c>
      <c r="AC35" s="12">
        <v>250</v>
      </c>
      <c r="AD35" s="9">
        <f t="shared" si="1"/>
        <v>11083.333333333332</v>
      </c>
      <c r="AE35" s="12">
        <v>70.2</v>
      </c>
      <c r="AF35" s="15">
        <v>44593</v>
      </c>
    </row>
    <row r="36" spans="1:33" x14ac:dyDescent="0.25">
      <c r="A36">
        <v>12</v>
      </c>
      <c r="B36" s="23" t="s">
        <v>50</v>
      </c>
      <c r="C36" s="6">
        <v>44615</v>
      </c>
      <c r="D36" s="7">
        <v>0.63888888888888895</v>
      </c>
      <c r="E36" s="12">
        <v>19</v>
      </c>
      <c r="F36" s="12">
        <v>16</v>
      </c>
      <c r="G36" s="12">
        <v>7.5</v>
      </c>
      <c r="H36" s="12">
        <v>6.8</v>
      </c>
      <c r="I36" s="12">
        <v>6.8</v>
      </c>
      <c r="J36" s="12">
        <v>6.8</v>
      </c>
      <c r="K36" s="12">
        <v>68</v>
      </c>
      <c r="L36" s="12">
        <v>1</v>
      </c>
      <c r="N36">
        <v>5</v>
      </c>
      <c r="O36">
        <v>35</v>
      </c>
      <c r="P36">
        <v>20</v>
      </c>
      <c r="S36" s="14">
        <v>0.70833333333333337</v>
      </c>
      <c r="T36" s="12">
        <v>2</v>
      </c>
      <c r="U36" s="12">
        <v>35</v>
      </c>
      <c r="V36" s="12">
        <v>46</v>
      </c>
      <c r="W36" s="12">
        <v>4</v>
      </c>
      <c r="X36" s="12">
        <v>4</v>
      </c>
      <c r="Y36" s="12">
        <v>9</v>
      </c>
      <c r="Z36" s="9">
        <f t="shared" si="0"/>
        <v>283.33333333333337</v>
      </c>
      <c r="AA36" s="12">
        <v>119</v>
      </c>
      <c r="AB36" s="12">
        <v>149</v>
      </c>
      <c r="AC36" s="12">
        <v>200</v>
      </c>
      <c r="AD36" s="9">
        <f t="shared" si="1"/>
        <v>7800</v>
      </c>
      <c r="AE36" s="12">
        <v>3033.0819999999999</v>
      </c>
      <c r="AF36" s="15">
        <v>44593</v>
      </c>
    </row>
    <row r="37" spans="1:33" x14ac:dyDescent="0.25">
      <c r="A37">
        <v>13</v>
      </c>
      <c r="B37" s="23" t="s">
        <v>52</v>
      </c>
      <c r="C37" s="6">
        <v>44615</v>
      </c>
      <c r="D37" s="7">
        <v>0.61111111111111105</v>
      </c>
      <c r="E37" s="12">
        <v>19</v>
      </c>
      <c r="F37" s="12">
        <v>13</v>
      </c>
      <c r="G37" s="12">
        <v>6.5</v>
      </c>
      <c r="H37" s="12">
        <v>7.4</v>
      </c>
      <c r="I37" s="12">
        <v>7.4</v>
      </c>
      <c r="J37" s="12">
        <v>7.4</v>
      </c>
      <c r="K37" s="12">
        <v>69</v>
      </c>
      <c r="L37" s="12">
        <v>1</v>
      </c>
      <c r="N37">
        <v>5</v>
      </c>
      <c r="O37">
        <v>40</v>
      </c>
      <c r="P37">
        <v>20</v>
      </c>
      <c r="S37" s="14">
        <v>0.70833333333333337</v>
      </c>
      <c r="T37" s="12">
        <v>2</v>
      </c>
      <c r="U37" s="12">
        <v>35</v>
      </c>
      <c r="V37" s="12">
        <v>46</v>
      </c>
      <c r="W37" s="12">
        <v>3</v>
      </c>
      <c r="X37" s="12">
        <v>6</v>
      </c>
      <c r="Y37" s="12">
        <v>6</v>
      </c>
      <c r="Z37" s="9">
        <f t="shared" si="0"/>
        <v>250</v>
      </c>
      <c r="AA37" s="12">
        <v>28</v>
      </c>
      <c r="AB37" s="12">
        <v>65</v>
      </c>
      <c r="AC37" s="12">
        <v>78</v>
      </c>
      <c r="AD37" s="9">
        <f t="shared" si="1"/>
        <v>2850</v>
      </c>
      <c r="AF37" s="15">
        <v>44593</v>
      </c>
      <c r="AG37" t="s">
        <v>57</v>
      </c>
    </row>
    <row r="38" spans="1:33" x14ac:dyDescent="0.25">
      <c r="A38">
        <v>14</v>
      </c>
      <c r="B38" s="23" t="s">
        <v>53</v>
      </c>
      <c r="C38" s="6">
        <v>44614</v>
      </c>
      <c r="D38" s="7">
        <v>0.62569444444444444</v>
      </c>
      <c r="E38" s="12">
        <v>19</v>
      </c>
      <c r="F38" s="12">
        <v>15</v>
      </c>
      <c r="G38" s="12">
        <v>7</v>
      </c>
      <c r="H38" s="12">
        <v>6.6</v>
      </c>
      <c r="I38" s="12">
        <v>6.6</v>
      </c>
      <c r="J38" s="12">
        <v>6.6</v>
      </c>
      <c r="K38" s="12">
        <v>65</v>
      </c>
      <c r="L38" s="12">
        <v>1</v>
      </c>
      <c r="N38">
        <v>5</v>
      </c>
      <c r="O38">
        <v>45</v>
      </c>
      <c r="P38">
        <v>30</v>
      </c>
      <c r="S38" s="14">
        <v>0.70833333333333337</v>
      </c>
      <c r="T38" s="12">
        <v>2</v>
      </c>
      <c r="U38" s="12">
        <v>35</v>
      </c>
      <c r="V38" s="12">
        <v>48</v>
      </c>
      <c r="W38" s="12">
        <v>0</v>
      </c>
      <c r="X38" s="12">
        <v>0</v>
      </c>
      <c r="Y38" s="12">
        <v>2</v>
      </c>
      <c r="Z38" s="9">
        <f t="shared" si="0"/>
        <v>33.333333333333329</v>
      </c>
      <c r="AA38" s="12">
        <v>40</v>
      </c>
      <c r="AB38" s="12">
        <v>69</v>
      </c>
      <c r="AC38" s="12">
        <v>43</v>
      </c>
      <c r="AD38" s="9">
        <f t="shared" si="1"/>
        <v>2533.333333333333</v>
      </c>
      <c r="AE38" s="12">
        <v>233.29300000000001</v>
      </c>
      <c r="AF38" s="15">
        <v>44593</v>
      </c>
    </row>
    <row r="39" spans="1:33" x14ac:dyDescent="0.25">
      <c r="A39">
        <v>1</v>
      </c>
      <c r="B39" s="23" t="s">
        <v>19</v>
      </c>
      <c r="C39" s="6">
        <v>44635</v>
      </c>
      <c r="D39" s="7">
        <v>0.50555555555555554</v>
      </c>
      <c r="E39" s="12">
        <v>24</v>
      </c>
      <c r="F39" s="12">
        <v>15</v>
      </c>
      <c r="S39" s="14">
        <v>0.52777777777777779</v>
      </c>
      <c r="T39" s="12">
        <v>1</v>
      </c>
      <c r="U39" s="12">
        <v>35</v>
      </c>
      <c r="V39" s="12">
        <v>48</v>
      </c>
      <c r="W39" s="12">
        <v>125</v>
      </c>
      <c r="X39" s="12">
        <v>145</v>
      </c>
      <c r="Y39" s="12">
        <v>186</v>
      </c>
      <c r="Z39" s="9">
        <f t="shared" si="0"/>
        <v>15200</v>
      </c>
      <c r="AA39" s="12">
        <v>65</v>
      </c>
      <c r="AB39" s="12">
        <v>45</v>
      </c>
      <c r="AC39" s="12">
        <v>78</v>
      </c>
      <c r="AD39" s="9">
        <f t="shared" si="1"/>
        <v>6266.6666666666661</v>
      </c>
      <c r="AF39" s="15">
        <v>44621</v>
      </c>
    </row>
    <row r="40" spans="1:33" x14ac:dyDescent="0.25">
      <c r="A40">
        <v>2</v>
      </c>
      <c r="B40" s="23" t="s">
        <v>27</v>
      </c>
      <c r="C40" s="6">
        <v>44635</v>
      </c>
      <c r="D40" s="7">
        <v>0.54166666666666663</v>
      </c>
      <c r="E40" s="12">
        <v>20</v>
      </c>
      <c r="F40" s="12">
        <v>13</v>
      </c>
      <c r="G40" s="12">
        <v>7</v>
      </c>
      <c r="H40" s="12">
        <v>6.2</v>
      </c>
      <c r="I40" s="12">
        <v>6.2</v>
      </c>
      <c r="J40" s="12">
        <v>6.2</v>
      </c>
      <c r="K40" s="12">
        <v>58</v>
      </c>
      <c r="L40" s="12">
        <v>1</v>
      </c>
      <c r="N40">
        <v>5</v>
      </c>
      <c r="O40">
        <v>85</v>
      </c>
      <c r="P40">
        <v>60</v>
      </c>
      <c r="S40" s="14">
        <v>0.56597222222222221</v>
      </c>
      <c r="T40" s="12">
        <v>1</v>
      </c>
      <c r="U40" s="12">
        <v>35</v>
      </c>
      <c r="V40" s="12">
        <v>48</v>
      </c>
      <c r="W40" s="12">
        <v>20</v>
      </c>
      <c r="X40" s="12">
        <v>23</v>
      </c>
      <c r="Y40" s="12">
        <v>15</v>
      </c>
      <c r="Z40" s="9">
        <f t="shared" si="0"/>
        <v>1933.3333333333333</v>
      </c>
      <c r="AA40" s="12">
        <v>48</v>
      </c>
      <c r="AB40" s="12">
        <v>46</v>
      </c>
      <c r="AC40" s="12">
        <v>10</v>
      </c>
      <c r="AD40" s="9">
        <f t="shared" si="1"/>
        <v>3466.6666666666665</v>
      </c>
      <c r="AF40" s="15">
        <v>44621</v>
      </c>
    </row>
    <row r="41" spans="1:33" x14ac:dyDescent="0.25">
      <c r="A41">
        <v>3</v>
      </c>
      <c r="B41" s="23" t="s">
        <v>33</v>
      </c>
      <c r="C41" s="6">
        <v>44635</v>
      </c>
      <c r="D41" s="7">
        <v>0.5</v>
      </c>
      <c r="E41" s="12">
        <v>24</v>
      </c>
      <c r="F41" s="12">
        <v>15</v>
      </c>
      <c r="S41" s="14">
        <v>0.61111111111111105</v>
      </c>
      <c r="T41" s="12">
        <v>1</v>
      </c>
      <c r="U41" s="12">
        <v>35</v>
      </c>
      <c r="V41" s="12">
        <v>48</v>
      </c>
      <c r="W41" s="12">
        <v>53</v>
      </c>
      <c r="X41" s="12">
        <v>70</v>
      </c>
      <c r="Y41" s="12">
        <v>61</v>
      </c>
      <c r="Z41" s="9">
        <f t="shared" si="0"/>
        <v>6133.3333333333339</v>
      </c>
      <c r="AA41" s="12">
        <v>36</v>
      </c>
      <c r="AB41" s="12">
        <v>41</v>
      </c>
      <c r="AC41" s="12">
        <v>44</v>
      </c>
      <c r="AD41" s="9">
        <f t="shared" si="1"/>
        <v>4033.3333333333335</v>
      </c>
      <c r="AF41" s="15">
        <v>44621</v>
      </c>
    </row>
    <row r="42" spans="1:33" x14ac:dyDescent="0.25">
      <c r="A42">
        <v>4</v>
      </c>
      <c r="B42" s="23" t="s">
        <v>34</v>
      </c>
      <c r="C42" s="6">
        <v>44636</v>
      </c>
      <c r="D42" s="7">
        <v>0.53888888888888886</v>
      </c>
      <c r="E42">
        <v>14</v>
      </c>
      <c r="F42">
        <v>12.5</v>
      </c>
      <c r="G42">
        <v>7</v>
      </c>
      <c r="H42">
        <v>6.6</v>
      </c>
      <c r="I42">
        <v>6.6</v>
      </c>
      <c r="J42">
        <v>6.6</v>
      </c>
      <c r="K42">
        <v>61</v>
      </c>
      <c r="L42">
        <v>1</v>
      </c>
      <c r="N42">
        <v>5</v>
      </c>
      <c r="O42">
        <v>35</v>
      </c>
      <c r="P42">
        <v>20</v>
      </c>
      <c r="S42" s="14">
        <v>0.63888888888888895</v>
      </c>
      <c r="T42">
        <v>1</v>
      </c>
      <c r="U42">
        <v>35</v>
      </c>
      <c r="V42">
        <v>42</v>
      </c>
      <c r="W42">
        <v>0</v>
      </c>
      <c r="X42">
        <v>0</v>
      </c>
      <c r="Y42">
        <v>3</v>
      </c>
      <c r="Z42" s="9">
        <f t="shared" si="0"/>
        <v>100</v>
      </c>
      <c r="AA42">
        <v>24</v>
      </c>
      <c r="AB42">
        <v>19</v>
      </c>
      <c r="AC42">
        <v>21</v>
      </c>
      <c r="AD42" s="9">
        <f t="shared" si="1"/>
        <v>2133.333333333333</v>
      </c>
      <c r="AE42">
        <v>54.944000000000003</v>
      </c>
      <c r="AF42" s="15">
        <v>44621</v>
      </c>
    </row>
    <row r="43" spans="1:33" x14ac:dyDescent="0.25">
      <c r="A43">
        <v>5</v>
      </c>
      <c r="B43" s="23" t="s">
        <v>35</v>
      </c>
      <c r="C43" s="6">
        <v>44648</v>
      </c>
      <c r="D43" s="7">
        <v>0.44305555555555554</v>
      </c>
      <c r="E43">
        <v>17</v>
      </c>
      <c r="F43">
        <v>15</v>
      </c>
      <c r="G43">
        <v>7</v>
      </c>
      <c r="H43">
        <v>6.4</v>
      </c>
      <c r="I43">
        <v>6.2</v>
      </c>
      <c r="J43">
        <v>6.3</v>
      </c>
      <c r="K43">
        <v>61</v>
      </c>
      <c r="L43">
        <v>0</v>
      </c>
      <c r="N43">
        <v>2</v>
      </c>
      <c r="O43">
        <v>50</v>
      </c>
      <c r="P43">
        <v>30</v>
      </c>
      <c r="S43" s="14">
        <v>0.49652777777777773</v>
      </c>
      <c r="T43">
        <v>2</v>
      </c>
      <c r="U43">
        <v>35</v>
      </c>
      <c r="V43">
        <v>48</v>
      </c>
      <c r="W43">
        <v>13</v>
      </c>
      <c r="X43">
        <v>14</v>
      </c>
      <c r="Y43">
        <v>13</v>
      </c>
      <c r="Z43" s="9">
        <f t="shared" si="0"/>
        <v>666.66666666666674</v>
      </c>
      <c r="AA43">
        <v>29</v>
      </c>
      <c r="AB43">
        <v>51</v>
      </c>
      <c r="AC43">
        <v>83</v>
      </c>
      <c r="AD43" s="9">
        <f t="shared" si="1"/>
        <v>2716.666666666667</v>
      </c>
      <c r="AE43">
        <v>36.914999999999999</v>
      </c>
      <c r="AF43" s="15">
        <v>44621</v>
      </c>
    </row>
    <row r="44" spans="1:33" x14ac:dyDescent="0.25">
      <c r="A44">
        <v>6</v>
      </c>
      <c r="B44" s="23" t="s">
        <v>36</v>
      </c>
      <c r="C44" s="6">
        <v>44637</v>
      </c>
      <c r="D44" s="7">
        <v>0.60972222222222217</v>
      </c>
      <c r="E44">
        <v>17</v>
      </c>
      <c r="F44">
        <v>17</v>
      </c>
      <c r="G44">
        <v>7.5</v>
      </c>
      <c r="H44">
        <v>6.4</v>
      </c>
      <c r="I44">
        <v>6.6</v>
      </c>
      <c r="J44">
        <v>6.5</v>
      </c>
      <c r="K44">
        <v>66</v>
      </c>
      <c r="L44">
        <v>1</v>
      </c>
      <c r="N44">
        <v>5</v>
      </c>
      <c r="O44">
        <v>60</v>
      </c>
      <c r="P44">
        <v>50</v>
      </c>
      <c r="S44" s="14">
        <v>0.62430555555555556</v>
      </c>
      <c r="T44">
        <v>1</v>
      </c>
      <c r="U44">
        <v>35</v>
      </c>
      <c r="V44">
        <v>48</v>
      </c>
      <c r="W44">
        <v>8</v>
      </c>
      <c r="X44">
        <v>9</v>
      </c>
      <c r="Y44">
        <v>11</v>
      </c>
      <c r="Z44" s="9">
        <f t="shared" si="0"/>
        <v>933.33333333333337</v>
      </c>
      <c r="AA44">
        <v>250</v>
      </c>
      <c r="AB44">
        <v>250</v>
      </c>
      <c r="AC44">
        <v>250</v>
      </c>
      <c r="AD44" s="9">
        <f t="shared" si="1"/>
        <v>25000</v>
      </c>
      <c r="AF44" s="15">
        <v>44621</v>
      </c>
      <c r="AG44" t="s">
        <v>60</v>
      </c>
    </row>
    <row r="45" spans="1:33" x14ac:dyDescent="0.25">
      <c r="A45">
        <v>7</v>
      </c>
      <c r="B45" s="23" t="s">
        <v>37</v>
      </c>
      <c r="C45" s="6">
        <v>44637</v>
      </c>
      <c r="D45" s="7">
        <v>0.44444444444444442</v>
      </c>
      <c r="E45">
        <v>20</v>
      </c>
      <c r="F45">
        <v>16</v>
      </c>
      <c r="G45">
        <v>7.5</v>
      </c>
      <c r="H45">
        <v>6.2</v>
      </c>
      <c r="I45">
        <v>6.4</v>
      </c>
      <c r="J45">
        <v>6.3</v>
      </c>
      <c r="K45">
        <v>62</v>
      </c>
      <c r="L45">
        <v>2</v>
      </c>
      <c r="N45">
        <v>10</v>
      </c>
      <c r="O45">
        <v>80</v>
      </c>
      <c r="P45">
        <v>60</v>
      </c>
      <c r="S45" s="14">
        <v>0.63541666666666663</v>
      </c>
      <c r="T45">
        <v>0.5</v>
      </c>
      <c r="U45">
        <v>35</v>
      </c>
      <c r="V45">
        <v>48</v>
      </c>
      <c r="W45">
        <v>63</v>
      </c>
      <c r="X45">
        <v>72</v>
      </c>
      <c r="Y45">
        <v>61</v>
      </c>
      <c r="Z45" s="9">
        <f t="shared" si="0"/>
        <v>13066.666666666666</v>
      </c>
      <c r="AA45">
        <v>165</v>
      </c>
      <c r="AB45">
        <v>99</v>
      </c>
      <c r="AC45" s="9">
        <v>115</v>
      </c>
      <c r="AD45" s="9">
        <f t="shared" si="1"/>
        <v>25266.666666666664</v>
      </c>
      <c r="AF45" s="15">
        <v>44621</v>
      </c>
      <c r="AG45" t="s">
        <v>59</v>
      </c>
    </row>
    <row r="46" spans="1:33" x14ac:dyDescent="0.25">
      <c r="A46">
        <v>8</v>
      </c>
      <c r="B46" s="23" t="s">
        <v>38</v>
      </c>
      <c r="C46" s="6">
        <v>44636</v>
      </c>
      <c r="D46" s="7">
        <v>0.44097222222222227</v>
      </c>
      <c r="E46">
        <v>17</v>
      </c>
      <c r="F46">
        <v>16</v>
      </c>
      <c r="G46">
        <v>7</v>
      </c>
      <c r="H46">
        <v>6.6</v>
      </c>
      <c r="I46">
        <v>7</v>
      </c>
      <c r="J46">
        <v>6.8</v>
      </c>
      <c r="K46">
        <v>68</v>
      </c>
      <c r="L46">
        <v>2</v>
      </c>
      <c r="N46">
        <v>10</v>
      </c>
      <c r="O46">
        <v>80</v>
      </c>
      <c r="P46">
        <v>50</v>
      </c>
      <c r="S46" s="14">
        <v>0.63888888888888895</v>
      </c>
      <c r="T46">
        <v>1</v>
      </c>
      <c r="U46">
        <v>35</v>
      </c>
      <c r="V46">
        <v>42</v>
      </c>
      <c r="W46">
        <v>17</v>
      </c>
      <c r="X46">
        <v>13</v>
      </c>
      <c r="Y46">
        <v>21</v>
      </c>
      <c r="Z46" s="9">
        <f t="shared" si="0"/>
        <v>1700</v>
      </c>
      <c r="AA46">
        <v>65</v>
      </c>
      <c r="AB46">
        <v>115</v>
      </c>
      <c r="AC46" s="9">
        <v>175</v>
      </c>
      <c r="AD46" s="9">
        <f t="shared" si="1"/>
        <v>11833.333333333332</v>
      </c>
      <c r="AF46" s="15">
        <v>44621</v>
      </c>
    </row>
    <row r="47" spans="1:33" x14ac:dyDescent="0.25">
      <c r="A47">
        <v>9</v>
      </c>
      <c r="B47" s="23" t="s">
        <v>39</v>
      </c>
      <c r="C47" s="6">
        <v>44637</v>
      </c>
      <c r="D47" s="7">
        <v>0.5625</v>
      </c>
      <c r="E47">
        <v>19</v>
      </c>
      <c r="F47">
        <v>12</v>
      </c>
      <c r="G47">
        <v>7.5</v>
      </c>
      <c r="H47">
        <v>7</v>
      </c>
      <c r="I47">
        <v>7.2</v>
      </c>
      <c r="J47">
        <v>7.1</v>
      </c>
      <c r="K47">
        <v>65</v>
      </c>
      <c r="L47">
        <v>0</v>
      </c>
      <c r="N47">
        <v>2</v>
      </c>
      <c r="O47">
        <v>50</v>
      </c>
      <c r="P47">
        <v>30</v>
      </c>
      <c r="S47" s="14">
        <v>0.63541666666666663</v>
      </c>
      <c r="T47">
        <v>2</v>
      </c>
      <c r="U47">
        <v>35</v>
      </c>
      <c r="V47">
        <v>48</v>
      </c>
      <c r="W47">
        <v>30</v>
      </c>
      <c r="X47">
        <v>17</v>
      </c>
      <c r="Y47">
        <v>24</v>
      </c>
      <c r="Z47" s="9">
        <f t="shared" si="0"/>
        <v>1183.3333333333335</v>
      </c>
      <c r="AA47">
        <v>225</v>
      </c>
      <c r="AB47">
        <v>185</v>
      </c>
      <c r="AC47" s="9">
        <v>110</v>
      </c>
      <c r="AD47" s="9">
        <f t="shared" si="1"/>
        <v>8666.6666666666679</v>
      </c>
      <c r="AE47">
        <v>7.9740000000000002</v>
      </c>
      <c r="AF47" s="15">
        <v>44621</v>
      </c>
    </row>
    <row r="48" spans="1:33" x14ac:dyDescent="0.25">
      <c r="A48">
        <v>10</v>
      </c>
      <c r="B48" s="23" t="s">
        <v>44</v>
      </c>
      <c r="C48" s="6">
        <v>44636</v>
      </c>
      <c r="D48" s="7">
        <v>0.47222222222222227</v>
      </c>
      <c r="E48">
        <v>16</v>
      </c>
      <c r="F48">
        <v>16</v>
      </c>
      <c r="G48">
        <v>7</v>
      </c>
      <c r="H48">
        <v>6.6</v>
      </c>
      <c r="I48">
        <v>6.6</v>
      </c>
      <c r="J48">
        <v>6.6</v>
      </c>
      <c r="K48">
        <v>66</v>
      </c>
      <c r="L48">
        <v>1</v>
      </c>
      <c r="N48">
        <v>5</v>
      </c>
      <c r="O48">
        <v>50</v>
      </c>
      <c r="P48">
        <v>30</v>
      </c>
      <c r="S48" s="14">
        <v>0.63888888888888895</v>
      </c>
      <c r="T48">
        <v>2</v>
      </c>
      <c r="U48">
        <v>35</v>
      </c>
      <c r="V48">
        <v>42</v>
      </c>
      <c r="W48">
        <v>7</v>
      </c>
      <c r="X48">
        <v>5</v>
      </c>
      <c r="Y48">
        <v>2</v>
      </c>
      <c r="Z48" s="9">
        <f t="shared" si="0"/>
        <v>233.33333333333334</v>
      </c>
      <c r="AA48">
        <v>112</v>
      </c>
      <c r="AB48">
        <v>250</v>
      </c>
      <c r="AC48" s="9">
        <v>153</v>
      </c>
      <c r="AD48" s="9">
        <f t="shared" si="1"/>
        <v>8583.3333333333321</v>
      </c>
      <c r="AF48" s="15">
        <v>44621</v>
      </c>
      <c r="AG48" t="s">
        <v>58</v>
      </c>
    </row>
    <row r="49" spans="1:33" x14ac:dyDescent="0.25">
      <c r="A49">
        <v>11</v>
      </c>
      <c r="B49" s="23" t="s">
        <v>49</v>
      </c>
      <c r="C49" s="6">
        <v>44645</v>
      </c>
      <c r="D49" s="7">
        <v>0.50416666666666665</v>
      </c>
      <c r="E49">
        <v>17</v>
      </c>
      <c r="F49">
        <v>14</v>
      </c>
      <c r="G49">
        <v>7.5</v>
      </c>
      <c r="H49">
        <v>6.4</v>
      </c>
      <c r="I49">
        <v>6.4</v>
      </c>
      <c r="J49">
        <v>6.4</v>
      </c>
      <c r="K49">
        <v>62</v>
      </c>
      <c r="L49">
        <v>1</v>
      </c>
      <c r="N49">
        <v>5</v>
      </c>
      <c r="O49">
        <v>45</v>
      </c>
      <c r="P49">
        <v>30</v>
      </c>
      <c r="S49" s="14">
        <v>0.64027777777777783</v>
      </c>
      <c r="T49">
        <v>2</v>
      </c>
      <c r="U49">
        <v>35</v>
      </c>
      <c r="V49">
        <v>48</v>
      </c>
      <c r="W49">
        <v>1</v>
      </c>
      <c r="X49">
        <v>1</v>
      </c>
      <c r="Y49">
        <v>4</v>
      </c>
      <c r="Z49" s="9">
        <f t="shared" si="0"/>
        <v>100</v>
      </c>
      <c r="AA49">
        <v>115</v>
      </c>
      <c r="AB49">
        <v>116</v>
      </c>
      <c r="AC49" s="9">
        <v>125</v>
      </c>
      <c r="AD49" s="9">
        <f t="shared" si="1"/>
        <v>5933.3333333333339</v>
      </c>
      <c r="AE49">
        <v>86.688000000000002</v>
      </c>
      <c r="AF49" s="15">
        <v>44621</v>
      </c>
    </row>
    <row r="50" spans="1:33" x14ac:dyDescent="0.25">
      <c r="A50">
        <v>12</v>
      </c>
      <c r="B50" s="23" t="s">
        <v>50</v>
      </c>
      <c r="C50" s="6">
        <v>44645</v>
      </c>
      <c r="D50" s="7">
        <v>0.59722222222222221</v>
      </c>
      <c r="E50">
        <v>22</v>
      </c>
      <c r="F50">
        <v>17</v>
      </c>
      <c r="G50">
        <v>7.5</v>
      </c>
      <c r="H50">
        <v>6.8</v>
      </c>
      <c r="I50">
        <v>7</v>
      </c>
      <c r="J50">
        <v>6.9</v>
      </c>
      <c r="K50">
        <v>70</v>
      </c>
      <c r="L50">
        <v>1</v>
      </c>
      <c r="N50">
        <v>5</v>
      </c>
      <c r="O50">
        <v>45</v>
      </c>
      <c r="P50">
        <v>40</v>
      </c>
      <c r="S50" s="14">
        <v>0.64027777777777783</v>
      </c>
      <c r="T50">
        <v>1</v>
      </c>
      <c r="U50">
        <v>35</v>
      </c>
      <c r="V50">
        <v>48</v>
      </c>
      <c r="W50">
        <v>2</v>
      </c>
      <c r="X50">
        <v>1</v>
      </c>
      <c r="Y50">
        <v>5</v>
      </c>
      <c r="Z50" s="9">
        <f t="shared" si="0"/>
        <v>266.66666666666663</v>
      </c>
      <c r="AA50">
        <v>68</v>
      </c>
      <c r="AB50">
        <v>72</v>
      </c>
      <c r="AC50" s="9">
        <v>81</v>
      </c>
      <c r="AD50" s="9">
        <f t="shared" si="1"/>
        <v>7366.666666666667</v>
      </c>
      <c r="AE50">
        <v>1936.67</v>
      </c>
      <c r="AF50" s="15">
        <v>44621</v>
      </c>
    </row>
    <row r="51" spans="1:33" x14ac:dyDescent="0.25">
      <c r="A51">
        <v>13</v>
      </c>
      <c r="B51" s="23" t="s">
        <v>52</v>
      </c>
      <c r="C51" s="6">
        <v>44645</v>
      </c>
      <c r="D51" s="7">
        <v>0.55138888888888882</v>
      </c>
      <c r="E51">
        <v>18</v>
      </c>
      <c r="F51">
        <v>15</v>
      </c>
      <c r="G51">
        <v>7</v>
      </c>
      <c r="H51">
        <v>6.4</v>
      </c>
      <c r="I51">
        <v>6.4</v>
      </c>
      <c r="J51">
        <v>6.4</v>
      </c>
      <c r="K51">
        <v>62</v>
      </c>
      <c r="L51">
        <v>1</v>
      </c>
      <c r="N51">
        <v>5</v>
      </c>
      <c r="O51">
        <v>30</v>
      </c>
      <c r="P51">
        <v>30</v>
      </c>
      <c r="S51" s="14">
        <v>0.64027777777777783</v>
      </c>
      <c r="T51">
        <v>2</v>
      </c>
      <c r="U51">
        <v>35</v>
      </c>
      <c r="V51">
        <v>48</v>
      </c>
      <c r="W51">
        <v>0</v>
      </c>
      <c r="X51">
        <v>1</v>
      </c>
      <c r="Y51">
        <v>0</v>
      </c>
      <c r="Z51" s="9">
        <f t="shared" si="0"/>
        <v>16.666666666666664</v>
      </c>
      <c r="AA51">
        <v>0</v>
      </c>
      <c r="AB51">
        <v>6</v>
      </c>
      <c r="AC51" s="9">
        <v>12</v>
      </c>
      <c r="AD51" s="9">
        <f t="shared" si="1"/>
        <v>300</v>
      </c>
      <c r="AE51">
        <v>17.882999999999999</v>
      </c>
      <c r="AF51" s="15">
        <v>44621</v>
      </c>
    </row>
    <row r="52" spans="1:33" x14ac:dyDescent="0.25">
      <c r="A52">
        <v>14</v>
      </c>
      <c r="B52" s="23" t="s">
        <v>53</v>
      </c>
      <c r="C52" s="6">
        <v>44645</v>
      </c>
      <c r="D52" s="7">
        <v>0.4777777777777778</v>
      </c>
      <c r="E52">
        <v>19</v>
      </c>
      <c r="F52">
        <v>11</v>
      </c>
      <c r="G52">
        <v>7.5</v>
      </c>
      <c r="H52">
        <v>7</v>
      </c>
      <c r="I52">
        <v>7</v>
      </c>
      <c r="J52">
        <v>7</v>
      </c>
      <c r="K52">
        <v>62</v>
      </c>
      <c r="L52">
        <v>0</v>
      </c>
      <c r="N52">
        <v>2</v>
      </c>
      <c r="O52">
        <v>35</v>
      </c>
      <c r="P52">
        <v>30</v>
      </c>
      <c r="S52" s="14">
        <v>0.64027777777777783</v>
      </c>
      <c r="T52">
        <v>2</v>
      </c>
      <c r="U52">
        <v>35</v>
      </c>
      <c r="V52">
        <v>48</v>
      </c>
      <c r="W52">
        <v>0</v>
      </c>
      <c r="X52">
        <v>0</v>
      </c>
      <c r="Y52">
        <v>0</v>
      </c>
      <c r="Z52" s="9">
        <f t="shared" si="0"/>
        <v>0</v>
      </c>
      <c r="AA52">
        <v>75</v>
      </c>
      <c r="AB52">
        <v>53</v>
      </c>
      <c r="AC52" s="9">
        <v>54</v>
      </c>
      <c r="AD52" s="9">
        <f t="shared" si="1"/>
        <v>3033.333333333333</v>
      </c>
      <c r="AE52">
        <v>83.620999999999995</v>
      </c>
      <c r="AF52" s="15">
        <v>44621</v>
      </c>
    </row>
    <row r="53" spans="1:33" x14ac:dyDescent="0.25">
      <c r="A53">
        <v>1</v>
      </c>
      <c r="B53" s="23" t="s">
        <v>19</v>
      </c>
      <c r="C53" s="6">
        <v>44669</v>
      </c>
      <c r="D53" s="7">
        <v>0.57291666666666663</v>
      </c>
      <c r="E53">
        <v>19</v>
      </c>
      <c r="F53">
        <v>16</v>
      </c>
      <c r="S53" s="14">
        <v>0.58333333333333337</v>
      </c>
      <c r="T53">
        <v>1</v>
      </c>
      <c r="U53">
        <v>35</v>
      </c>
      <c r="V53">
        <v>43</v>
      </c>
      <c r="W53">
        <v>76</v>
      </c>
      <c r="X53">
        <v>61</v>
      </c>
      <c r="Y53">
        <v>53</v>
      </c>
      <c r="Z53" s="9">
        <f t="shared" si="0"/>
        <v>6333.3333333333339</v>
      </c>
      <c r="AA53">
        <v>99</v>
      </c>
      <c r="AB53">
        <v>85</v>
      </c>
      <c r="AC53" s="9">
        <v>67</v>
      </c>
      <c r="AD53" s="9">
        <f t="shared" si="1"/>
        <v>8366.6666666666679</v>
      </c>
      <c r="AF53" s="15">
        <v>44652</v>
      </c>
    </row>
    <row r="54" spans="1:33" x14ac:dyDescent="0.25">
      <c r="A54">
        <v>2</v>
      </c>
      <c r="B54" s="23" t="s">
        <v>27</v>
      </c>
      <c r="C54" s="6">
        <v>44669</v>
      </c>
      <c r="D54" s="7">
        <v>0.60763888888888895</v>
      </c>
      <c r="E54">
        <v>19</v>
      </c>
      <c r="F54">
        <v>15</v>
      </c>
      <c r="G54">
        <v>7</v>
      </c>
      <c r="H54">
        <v>5</v>
      </c>
      <c r="I54">
        <v>5</v>
      </c>
      <c r="J54">
        <v>5</v>
      </c>
      <c r="K54">
        <v>50</v>
      </c>
      <c r="L54">
        <v>2</v>
      </c>
      <c r="N54">
        <v>10</v>
      </c>
      <c r="O54">
        <v>75</v>
      </c>
      <c r="P54">
        <v>80</v>
      </c>
      <c r="S54" s="14">
        <v>0.62847222222222221</v>
      </c>
      <c r="T54">
        <v>1</v>
      </c>
      <c r="U54">
        <v>35</v>
      </c>
      <c r="V54">
        <v>44</v>
      </c>
      <c r="W54">
        <v>0</v>
      </c>
      <c r="X54">
        <v>0</v>
      </c>
      <c r="Y54">
        <v>1</v>
      </c>
      <c r="Z54" s="9">
        <f t="shared" si="0"/>
        <v>33.333333333333329</v>
      </c>
      <c r="AA54">
        <v>23</v>
      </c>
      <c r="AB54">
        <v>23</v>
      </c>
      <c r="AC54" s="9">
        <v>16</v>
      </c>
      <c r="AD54" s="9">
        <f t="shared" si="1"/>
        <v>2066.666666666667</v>
      </c>
      <c r="AF54" s="15">
        <v>44652</v>
      </c>
      <c r="AG54" t="s">
        <v>61</v>
      </c>
    </row>
    <row r="55" spans="1:33" x14ac:dyDescent="0.25">
      <c r="A55">
        <v>3</v>
      </c>
      <c r="B55" s="23" t="s">
        <v>33</v>
      </c>
      <c r="C55" s="6">
        <v>44669</v>
      </c>
      <c r="D55" s="7">
        <v>0.5625</v>
      </c>
      <c r="E55">
        <v>17</v>
      </c>
      <c r="F55">
        <v>16</v>
      </c>
      <c r="S55" s="14">
        <v>0.58333333333333337</v>
      </c>
      <c r="T55">
        <v>1</v>
      </c>
      <c r="U55">
        <v>35</v>
      </c>
      <c r="V55">
        <v>43</v>
      </c>
      <c r="W55">
        <v>100</v>
      </c>
      <c r="X55">
        <v>215</v>
      </c>
      <c r="Y55">
        <v>82</v>
      </c>
      <c r="Z55" s="9">
        <f t="shared" si="0"/>
        <v>13233.333333333334</v>
      </c>
      <c r="AA55">
        <v>125</v>
      </c>
      <c r="AB55">
        <v>250</v>
      </c>
      <c r="AC55" s="9">
        <v>93</v>
      </c>
      <c r="AD55" s="9">
        <f t="shared" si="1"/>
        <v>15600</v>
      </c>
      <c r="AF55" s="15">
        <v>44652</v>
      </c>
    </row>
    <row r="56" spans="1:33" x14ac:dyDescent="0.25">
      <c r="A56">
        <v>4</v>
      </c>
      <c r="B56" s="23" t="s">
        <v>34</v>
      </c>
      <c r="C56" s="6">
        <v>44678</v>
      </c>
      <c r="D56" s="7">
        <v>0.45555555555555555</v>
      </c>
      <c r="E56">
        <v>15</v>
      </c>
      <c r="F56">
        <v>12.5</v>
      </c>
      <c r="G56">
        <v>7.5</v>
      </c>
      <c r="H56">
        <v>7</v>
      </c>
      <c r="I56">
        <v>7.2</v>
      </c>
      <c r="J56">
        <v>7.1</v>
      </c>
      <c r="K56">
        <v>66</v>
      </c>
      <c r="L56">
        <v>1</v>
      </c>
      <c r="N56">
        <v>5</v>
      </c>
      <c r="O56">
        <v>60</v>
      </c>
      <c r="P56">
        <v>30</v>
      </c>
      <c r="S56" s="14">
        <v>0.5625</v>
      </c>
      <c r="T56">
        <v>2</v>
      </c>
      <c r="U56">
        <v>35</v>
      </c>
      <c r="V56">
        <v>48</v>
      </c>
      <c r="W56">
        <v>4</v>
      </c>
      <c r="X56">
        <v>0</v>
      </c>
      <c r="Y56">
        <v>2</v>
      </c>
      <c r="Z56" s="9">
        <f t="shared" si="0"/>
        <v>100</v>
      </c>
      <c r="AA56">
        <v>64</v>
      </c>
      <c r="AB56">
        <v>54</v>
      </c>
      <c r="AC56" s="9">
        <v>4</v>
      </c>
      <c r="AD56" s="9">
        <f t="shared" si="1"/>
        <v>2033.3333333333333</v>
      </c>
      <c r="AE56">
        <v>39.662999999999997</v>
      </c>
      <c r="AF56" s="15">
        <v>44652</v>
      </c>
    </row>
    <row r="57" spans="1:33" x14ac:dyDescent="0.25">
      <c r="A57">
        <v>5</v>
      </c>
      <c r="B57" s="23" t="s">
        <v>35</v>
      </c>
      <c r="C57" s="6">
        <v>44680</v>
      </c>
      <c r="D57" s="7">
        <v>0.59513888888888888</v>
      </c>
      <c r="E57">
        <v>27</v>
      </c>
      <c r="F57">
        <v>16</v>
      </c>
      <c r="G57">
        <v>7.5</v>
      </c>
      <c r="H57">
        <v>5</v>
      </c>
      <c r="I57">
        <v>5</v>
      </c>
      <c r="J57">
        <v>5</v>
      </c>
      <c r="K57">
        <v>51</v>
      </c>
      <c r="L57">
        <v>1</v>
      </c>
      <c r="N57">
        <v>5</v>
      </c>
      <c r="O57">
        <v>55</v>
      </c>
      <c r="P57">
        <v>30</v>
      </c>
      <c r="S57" s="14">
        <v>0.64583333333333337</v>
      </c>
      <c r="T57">
        <v>2</v>
      </c>
      <c r="U57">
        <v>35</v>
      </c>
      <c r="V57">
        <v>48</v>
      </c>
      <c r="W57">
        <v>27</v>
      </c>
      <c r="X57">
        <v>31</v>
      </c>
      <c r="Y57">
        <v>21</v>
      </c>
      <c r="Z57" s="9">
        <f t="shared" si="0"/>
        <v>1316.6666666666665</v>
      </c>
      <c r="AA57">
        <v>64</v>
      </c>
      <c r="AB57">
        <v>58</v>
      </c>
      <c r="AC57" s="9">
        <v>47</v>
      </c>
      <c r="AD57" s="9">
        <f t="shared" si="1"/>
        <v>2816.666666666667</v>
      </c>
      <c r="AE57" s="18"/>
      <c r="AF57" s="15">
        <v>44652</v>
      </c>
      <c r="AG57" t="s">
        <v>64</v>
      </c>
    </row>
    <row r="58" spans="1:33" x14ac:dyDescent="0.25">
      <c r="A58">
        <v>6</v>
      </c>
      <c r="B58" s="23" t="s">
        <v>36</v>
      </c>
      <c r="C58" s="6">
        <v>44676</v>
      </c>
      <c r="D58" s="7">
        <v>0.5395833333333333</v>
      </c>
      <c r="E58">
        <v>24</v>
      </c>
      <c r="F58">
        <v>17</v>
      </c>
      <c r="G58">
        <v>7</v>
      </c>
      <c r="H58">
        <v>6</v>
      </c>
      <c r="I58">
        <v>6.2</v>
      </c>
      <c r="J58">
        <v>6.1</v>
      </c>
      <c r="K58">
        <v>62</v>
      </c>
      <c r="L58">
        <v>4</v>
      </c>
      <c r="N58">
        <v>20</v>
      </c>
      <c r="O58">
        <v>65</v>
      </c>
      <c r="P58">
        <v>40</v>
      </c>
      <c r="S58" s="14">
        <v>0.64930555555555558</v>
      </c>
      <c r="T58">
        <v>1</v>
      </c>
      <c r="U58">
        <v>35</v>
      </c>
      <c r="V58">
        <v>48</v>
      </c>
      <c r="W58">
        <v>2</v>
      </c>
      <c r="X58">
        <v>9</v>
      </c>
      <c r="Y58">
        <v>10</v>
      </c>
      <c r="Z58" s="9">
        <f t="shared" si="0"/>
        <v>700</v>
      </c>
      <c r="AA58">
        <v>10</v>
      </c>
      <c r="AB58">
        <v>59</v>
      </c>
      <c r="AC58" s="9">
        <v>58</v>
      </c>
      <c r="AD58" s="9">
        <f t="shared" si="1"/>
        <v>4233.3333333333339</v>
      </c>
      <c r="AE58" s="18">
        <v>1345.2929999999999</v>
      </c>
      <c r="AF58" s="15">
        <v>44652</v>
      </c>
      <c r="AG58" t="s">
        <v>63</v>
      </c>
    </row>
    <row r="59" spans="1:33" x14ac:dyDescent="0.25">
      <c r="A59">
        <v>7</v>
      </c>
      <c r="B59" s="23" t="s">
        <v>37</v>
      </c>
      <c r="C59" s="6">
        <v>44679</v>
      </c>
      <c r="D59" s="7">
        <v>0.48958333333333331</v>
      </c>
      <c r="E59">
        <v>24</v>
      </c>
      <c r="F59">
        <v>17</v>
      </c>
      <c r="G59">
        <v>7.5</v>
      </c>
      <c r="H59">
        <v>6.4</v>
      </c>
      <c r="I59">
        <v>6.2</v>
      </c>
      <c r="J59">
        <v>6.3</v>
      </c>
      <c r="K59">
        <v>64</v>
      </c>
      <c r="L59">
        <v>2</v>
      </c>
      <c r="N59">
        <v>10</v>
      </c>
      <c r="O59">
        <v>70</v>
      </c>
      <c r="P59">
        <v>40</v>
      </c>
      <c r="S59" s="14">
        <v>0.61458333333333337</v>
      </c>
      <c r="T59">
        <v>1</v>
      </c>
      <c r="U59">
        <v>35</v>
      </c>
      <c r="V59">
        <v>48</v>
      </c>
      <c r="W59">
        <v>76</v>
      </c>
      <c r="X59">
        <v>81</v>
      </c>
      <c r="Y59">
        <v>76</v>
      </c>
      <c r="Z59" s="9">
        <f t="shared" si="0"/>
        <v>7766.666666666667</v>
      </c>
      <c r="AA59">
        <v>95</v>
      </c>
      <c r="AB59">
        <v>89</v>
      </c>
      <c r="AC59" s="9">
        <v>69</v>
      </c>
      <c r="AD59" s="9">
        <f t="shared" si="1"/>
        <v>8433.3333333333321</v>
      </c>
      <c r="AE59" s="18"/>
      <c r="AF59" s="15">
        <v>44652</v>
      </c>
      <c r="AG59" t="s">
        <v>55</v>
      </c>
    </row>
    <row r="60" spans="1:33" x14ac:dyDescent="0.25">
      <c r="A60">
        <v>8</v>
      </c>
      <c r="B60" s="23" t="s">
        <v>38</v>
      </c>
      <c r="C60" s="6">
        <v>44676</v>
      </c>
      <c r="D60" s="7">
        <v>0.60763888888888895</v>
      </c>
      <c r="E60">
        <v>24</v>
      </c>
      <c r="F60">
        <v>16</v>
      </c>
      <c r="G60">
        <v>7</v>
      </c>
      <c r="H60">
        <v>6.6</v>
      </c>
      <c r="I60">
        <v>6.8</v>
      </c>
      <c r="J60">
        <v>6.7</v>
      </c>
      <c r="K60">
        <v>67</v>
      </c>
      <c r="L60">
        <v>3</v>
      </c>
      <c r="N60">
        <v>15</v>
      </c>
      <c r="O60">
        <v>75</v>
      </c>
      <c r="P60">
        <v>40</v>
      </c>
      <c r="S60" s="14">
        <v>0.64930555555555558</v>
      </c>
      <c r="T60">
        <v>1</v>
      </c>
      <c r="U60">
        <v>35</v>
      </c>
      <c r="V60">
        <v>48</v>
      </c>
      <c r="W60">
        <v>34</v>
      </c>
      <c r="X60">
        <v>27</v>
      </c>
      <c r="Y60">
        <v>36</v>
      </c>
      <c r="Z60" s="9">
        <f t="shared" si="0"/>
        <v>3233.3333333333335</v>
      </c>
      <c r="AA60">
        <v>81</v>
      </c>
      <c r="AB60">
        <v>76</v>
      </c>
      <c r="AC60" s="9">
        <v>91</v>
      </c>
      <c r="AD60" s="9">
        <f t="shared" si="1"/>
        <v>8266.6666666666679</v>
      </c>
      <c r="AE60" s="19"/>
      <c r="AF60" s="15">
        <v>44652</v>
      </c>
    </row>
    <row r="61" spans="1:33" x14ac:dyDescent="0.25">
      <c r="A61">
        <v>9</v>
      </c>
      <c r="B61" s="23" t="s">
        <v>39</v>
      </c>
      <c r="C61" s="6">
        <v>44672</v>
      </c>
      <c r="D61" s="7">
        <v>0.55555555555555558</v>
      </c>
      <c r="E61">
        <v>20</v>
      </c>
      <c r="F61">
        <v>14</v>
      </c>
      <c r="G61">
        <v>7.5</v>
      </c>
      <c r="H61">
        <v>6.4</v>
      </c>
      <c r="I61">
        <v>6.2</v>
      </c>
      <c r="J61">
        <v>6.3</v>
      </c>
      <c r="K61">
        <v>60</v>
      </c>
      <c r="L61">
        <v>1</v>
      </c>
      <c r="N61">
        <v>5</v>
      </c>
      <c r="O61">
        <v>40</v>
      </c>
      <c r="P61">
        <v>30</v>
      </c>
      <c r="S61" s="14">
        <v>0.625</v>
      </c>
      <c r="T61">
        <v>1</v>
      </c>
      <c r="U61">
        <v>35</v>
      </c>
      <c r="V61">
        <v>48</v>
      </c>
      <c r="W61">
        <v>7</v>
      </c>
      <c r="X61">
        <v>9</v>
      </c>
      <c r="Y61">
        <v>4</v>
      </c>
      <c r="Z61" s="9">
        <f t="shared" si="0"/>
        <v>666.66666666666674</v>
      </c>
      <c r="AA61">
        <v>30</v>
      </c>
      <c r="AB61">
        <v>34</v>
      </c>
      <c r="AC61" s="9">
        <v>17</v>
      </c>
      <c r="AD61" s="9">
        <f t="shared" si="1"/>
        <v>2700</v>
      </c>
      <c r="AE61" s="19">
        <v>17.965</v>
      </c>
      <c r="AF61" s="15">
        <v>44652</v>
      </c>
    </row>
    <row r="62" spans="1:33" x14ac:dyDescent="0.25">
      <c r="A62">
        <v>10</v>
      </c>
      <c r="B62" s="23" t="s">
        <v>44</v>
      </c>
      <c r="C62" s="6">
        <v>44672</v>
      </c>
      <c r="D62" s="7">
        <v>0.51388888888888895</v>
      </c>
      <c r="E62">
        <v>16</v>
      </c>
      <c r="F62">
        <v>19</v>
      </c>
      <c r="G62">
        <v>7</v>
      </c>
      <c r="H62">
        <v>5.4</v>
      </c>
      <c r="I62">
        <v>5</v>
      </c>
      <c r="J62">
        <v>5.2</v>
      </c>
      <c r="K62">
        <v>56</v>
      </c>
      <c r="L62">
        <v>2</v>
      </c>
      <c r="N62">
        <v>10</v>
      </c>
      <c r="O62">
        <v>60</v>
      </c>
      <c r="P62">
        <v>20</v>
      </c>
      <c r="S62" s="14">
        <v>0.625</v>
      </c>
      <c r="T62">
        <v>2</v>
      </c>
      <c r="U62">
        <v>35</v>
      </c>
      <c r="V62">
        <v>48</v>
      </c>
      <c r="W62">
        <v>4</v>
      </c>
      <c r="X62">
        <v>12</v>
      </c>
      <c r="Y62">
        <v>2</v>
      </c>
      <c r="Z62" s="9">
        <f t="shared" si="0"/>
        <v>300</v>
      </c>
      <c r="AA62">
        <v>33</v>
      </c>
      <c r="AB62">
        <v>78</v>
      </c>
      <c r="AC62" s="9">
        <v>2</v>
      </c>
      <c r="AD62" s="9">
        <f t="shared" si="1"/>
        <v>1883.3333333333333</v>
      </c>
      <c r="AE62" s="19"/>
      <c r="AF62" s="15">
        <v>44652</v>
      </c>
      <c r="AG62" t="s">
        <v>62</v>
      </c>
    </row>
    <row r="63" spans="1:33" x14ac:dyDescent="0.25">
      <c r="A63">
        <v>11</v>
      </c>
      <c r="B63" s="23" t="s">
        <v>49</v>
      </c>
      <c r="C63" s="17">
        <v>44679</v>
      </c>
      <c r="D63" s="7">
        <v>0.54861111111111105</v>
      </c>
      <c r="E63">
        <v>16</v>
      </c>
      <c r="F63">
        <v>16</v>
      </c>
      <c r="G63">
        <v>7.5</v>
      </c>
      <c r="H63">
        <v>6</v>
      </c>
      <c r="I63">
        <v>6</v>
      </c>
      <c r="J63">
        <v>6</v>
      </c>
      <c r="K63">
        <v>60</v>
      </c>
      <c r="L63">
        <v>1</v>
      </c>
      <c r="N63">
        <v>5</v>
      </c>
      <c r="O63">
        <v>45</v>
      </c>
      <c r="P63">
        <v>40</v>
      </c>
      <c r="S63" s="14">
        <v>0.61458333333333337</v>
      </c>
      <c r="T63">
        <v>2</v>
      </c>
      <c r="U63">
        <v>35</v>
      </c>
      <c r="V63">
        <v>48</v>
      </c>
      <c r="W63">
        <v>5</v>
      </c>
      <c r="X63">
        <v>4</v>
      </c>
      <c r="Y63">
        <v>2</v>
      </c>
      <c r="Z63" s="9">
        <f t="shared" si="0"/>
        <v>183.33333333333331</v>
      </c>
      <c r="AA63">
        <v>61</v>
      </c>
      <c r="AB63">
        <v>19</v>
      </c>
      <c r="AC63" s="9">
        <v>11</v>
      </c>
      <c r="AD63" s="9">
        <f t="shared" si="1"/>
        <v>1516.6666666666665</v>
      </c>
      <c r="AE63" s="19">
        <v>137.89400000000001</v>
      </c>
      <c r="AF63" s="15">
        <v>44652</v>
      </c>
    </row>
    <row r="64" spans="1:33" x14ac:dyDescent="0.25">
      <c r="A64">
        <v>12</v>
      </c>
      <c r="B64" s="23" t="s">
        <v>50</v>
      </c>
      <c r="C64" s="6">
        <v>44680</v>
      </c>
      <c r="D64" s="7">
        <v>0.54861111111111105</v>
      </c>
      <c r="E64">
        <v>24</v>
      </c>
      <c r="F64">
        <v>17</v>
      </c>
      <c r="G64">
        <v>8</v>
      </c>
      <c r="H64">
        <v>6.4</v>
      </c>
      <c r="I64">
        <v>6.8</v>
      </c>
      <c r="J64">
        <v>6.6</v>
      </c>
      <c r="K64">
        <v>67</v>
      </c>
      <c r="L64">
        <v>1</v>
      </c>
      <c r="N64">
        <v>5</v>
      </c>
      <c r="O64">
        <v>35</v>
      </c>
      <c r="P64">
        <v>30</v>
      </c>
      <c r="S64" s="14">
        <v>0.64583333333333337</v>
      </c>
      <c r="T64">
        <v>1</v>
      </c>
      <c r="U64">
        <v>35</v>
      </c>
      <c r="V64">
        <v>48</v>
      </c>
      <c r="W64">
        <v>0</v>
      </c>
      <c r="X64">
        <v>0</v>
      </c>
      <c r="Y64">
        <v>0</v>
      </c>
      <c r="Z64" s="9">
        <f t="shared" si="0"/>
        <v>0</v>
      </c>
      <c r="AA64">
        <v>3</v>
      </c>
      <c r="AB64">
        <v>0</v>
      </c>
      <c r="AC64" s="9">
        <v>0</v>
      </c>
      <c r="AD64" s="9">
        <f t="shared" si="1"/>
        <v>100</v>
      </c>
      <c r="AE64" s="19">
        <v>693.96199999999999</v>
      </c>
      <c r="AF64" s="15">
        <v>44652</v>
      </c>
      <c r="AG64" t="s">
        <v>65</v>
      </c>
    </row>
    <row r="65" spans="1:33" x14ac:dyDescent="0.25">
      <c r="A65">
        <v>13</v>
      </c>
      <c r="B65" s="23" t="s">
        <v>52</v>
      </c>
      <c r="C65" s="6">
        <v>44680</v>
      </c>
      <c r="D65" s="7">
        <v>0.52430555555555558</v>
      </c>
      <c r="E65">
        <v>16</v>
      </c>
      <c r="F65">
        <v>16</v>
      </c>
      <c r="G65">
        <v>7</v>
      </c>
      <c r="H65">
        <v>6.6</v>
      </c>
      <c r="I65">
        <v>6.2</v>
      </c>
      <c r="J65">
        <v>6.4</v>
      </c>
      <c r="K65">
        <v>64</v>
      </c>
      <c r="L65">
        <v>1</v>
      </c>
      <c r="N65">
        <v>5</v>
      </c>
      <c r="O65">
        <v>35</v>
      </c>
      <c r="P65">
        <v>20</v>
      </c>
      <c r="S65" s="14">
        <v>0.65138888888888891</v>
      </c>
      <c r="T65">
        <v>2</v>
      </c>
      <c r="U65">
        <v>35</v>
      </c>
      <c r="V65">
        <v>48</v>
      </c>
      <c r="W65">
        <v>4</v>
      </c>
      <c r="X65">
        <v>1</v>
      </c>
      <c r="Y65">
        <v>2</v>
      </c>
      <c r="Z65" s="9">
        <f t="shared" si="0"/>
        <v>116.66666666666667</v>
      </c>
      <c r="AA65">
        <v>31</v>
      </c>
      <c r="AB65">
        <v>19</v>
      </c>
      <c r="AC65" s="9">
        <v>25</v>
      </c>
      <c r="AD65" s="9">
        <f t="shared" si="1"/>
        <v>1250</v>
      </c>
      <c r="AE65" s="19">
        <v>13.053000000000001</v>
      </c>
      <c r="AF65" s="15">
        <v>44652</v>
      </c>
    </row>
    <row r="66" spans="1:33" x14ac:dyDescent="0.25">
      <c r="A66">
        <v>14</v>
      </c>
      <c r="B66" s="23" t="s">
        <v>53</v>
      </c>
      <c r="C66" s="6">
        <v>44679</v>
      </c>
      <c r="D66" s="7">
        <v>0.56944444444444442</v>
      </c>
      <c r="E66">
        <v>16</v>
      </c>
      <c r="F66">
        <v>14.5</v>
      </c>
      <c r="G66">
        <v>7.5</v>
      </c>
      <c r="H66">
        <v>6.4</v>
      </c>
      <c r="I66">
        <v>6.4</v>
      </c>
      <c r="J66">
        <v>6.4</v>
      </c>
      <c r="K66">
        <v>62</v>
      </c>
      <c r="L66">
        <v>1</v>
      </c>
      <c r="N66">
        <v>5</v>
      </c>
      <c r="O66">
        <v>60</v>
      </c>
      <c r="P66">
        <v>40</v>
      </c>
      <c r="S66" s="14">
        <v>0.61458333333333337</v>
      </c>
      <c r="T66">
        <v>2</v>
      </c>
      <c r="U66">
        <v>35</v>
      </c>
      <c r="V66">
        <v>48</v>
      </c>
      <c r="W66">
        <v>0</v>
      </c>
      <c r="X66">
        <v>0</v>
      </c>
      <c r="Y66">
        <v>0</v>
      </c>
      <c r="Z66" s="9">
        <f t="shared" si="0"/>
        <v>0</v>
      </c>
      <c r="AA66">
        <v>19</v>
      </c>
      <c r="AB66">
        <v>2</v>
      </c>
      <c r="AC66" s="9">
        <v>1</v>
      </c>
      <c r="AD66" s="9">
        <f t="shared" si="1"/>
        <v>366.66666666666663</v>
      </c>
      <c r="AE66" s="19">
        <v>191.77799999999999</v>
      </c>
      <c r="AF66" s="15">
        <v>44652</v>
      </c>
    </row>
    <row r="67" spans="1:33" x14ac:dyDescent="0.25">
      <c r="A67">
        <v>1</v>
      </c>
      <c r="B67" s="23" t="s">
        <v>19</v>
      </c>
      <c r="C67" s="6"/>
      <c r="D67" s="7"/>
      <c r="Z67" s="9" t="e">
        <f t="shared" si="0"/>
        <v>#DIV/0!</v>
      </c>
      <c r="AC67" s="9"/>
      <c r="AD67" s="9" t="e">
        <f t="shared" si="1"/>
        <v>#DIV/0!</v>
      </c>
      <c r="AE67" s="19"/>
      <c r="AF67" s="15">
        <v>44682</v>
      </c>
      <c r="AG67" t="s">
        <v>71</v>
      </c>
    </row>
    <row r="68" spans="1:33" x14ac:dyDescent="0.25">
      <c r="A68">
        <v>2</v>
      </c>
      <c r="B68" s="23" t="s">
        <v>27</v>
      </c>
      <c r="C68" s="6">
        <v>44700</v>
      </c>
      <c r="D68" s="7">
        <v>0.4916666666666667</v>
      </c>
      <c r="E68">
        <v>22</v>
      </c>
      <c r="F68">
        <v>14</v>
      </c>
      <c r="G68">
        <v>7.5</v>
      </c>
      <c r="H68">
        <v>4</v>
      </c>
      <c r="I68">
        <v>4</v>
      </c>
      <c r="J68">
        <v>4</v>
      </c>
      <c r="K68">
        <v>38</v>
      </c>
      <c r="L68">
        <v>2</v>
      </c>
      <c r="N68">
        <v>10</v>
      </c>
      <c r="O68">
        <v>170</v>
      </c>
      <c r="P68">
        <v>170</v>
      </c>
      <c r="S68" s="14">
        <v>0.52083333333333337</v>
      </c>
      <c r="T68">
        <v>1</v>
      </c>
      <c r="U68">
        <v>35</v>
      </c>
      <c r="V68">
        <v>45</v>
      </c>
      <c r="W68">
        <v>1</v>
      </c>
      <c r="X68">
        <v>0</v>
      </c>
      <c r="Y68">
        <v>2</v>
      </c>
      <c r="Z68" s="9">
        <f t="shared" si="0"/>
        <v>100</v>
      </c>
      <c r="AA68">
        <v>0</v>
      </c>
      <c r="AB68">
        <v>1</v>
      </c>
      <c r="AC68" s="9">
        <v>3</v>
      </c>
      <c r="AD68" s="9">
        <f t="shared" si="1"/>
        <v>133.33333333333331</v>
      </c>
      <c r="AE68" s="19"/>
      <c r="AF68" s="15">
        <v>44682</v>
      </c>
      <c r="AG68" t="s">
        <v>68</v>
      </c>
    </row>
    <row r="69" spans="1:33" x14ac:dyDescent="0.25">
      <c r="A69">
        <v>3</v>
      </c>
      <c r="B69" s="23" t="s">
        <v>33</v>
      </c>
      <c r="C69" s="6"/>
      <c r="D69" s="7"/>
      <c r="Z69" s="9" t="e">
        <f t="shared" si="0"/>
        <v>#DIV/0!</v>
      </c>
      <c r="AC69" s="9"/>
      <c r="AD69" s="9" t="e">
        <f t="shared" si="1"/>
        <v>#DIV/0!</v>
      </c>
      <c r="AE69" s="20"/>
      <c r="AF69" s="15">
        <v>44682</v>
      </c>
      <c r="AG69" t="s">
        <v>71</v>
      </c>
    </row>
    <row r="70" spans="1:33" x14ac:dyDescent="0.25">
      <c r="A70">
        <v>4</v>
      </c>
      <c r="B70" s="23" t="s">
        <v>34</v>
      </c>
      <c r="C70" s="6">
        <v>44699</v>
      </c>
      <c r="D70" s="7">
        <v>0.51111111111111118</v>
      </c>
      <c r="E70">
        <v>20</v>
      </c>
      <c r="F70">
        <v>15</v>
      </c>
      <c r="G70">
        <v>7.5</v>
      </c>
      <c r="H70">
        <v>6.6</v>
      </c>
      <c r="I70">
        <v>6.6</v>
      </c>
      <c r="J70">
        <v>6.6</v>
      </c>
      <c r="K70">
        <v>65</v>
      </c>
      <c r="L70">
        <v>1</v>
      </c>
      <c r="N70">
        <v>5</v>
      </c>
      <c r="O70">
        <v>40</v>
      </c>
      <c r="P70">
        <v>30</v>
      </c>
      <c r="S70" s="14">
        <v>0.625</v>
      </c>
      <c r="T70">
        <v>2</v>
      </c>
      <c r="U70">
        <v>35</v>
      </c>
      <c r="V70">
        <v>48</v>
      </c>
      <c r="W70">
        <v>20</v>
      </c>
      <c r="X70">
        <v>18</v>
      </c>
      <c r="Y70">
        <v>10</v>
      </c>
      <c r="Z70" s="9">
        <f t="shared" si="0"/>
        <v>800</v>
      </c>
      <c r="AA70">
        <v>84</v>
      </c>
      <c r="AB70">
        <v>75</v>
      </c>
      <c r="AC70" s="9">
        <v>68</v>
      </c>
      <c r="AD70" s="9">
        <f t="shared" si="1"/>
        <v>3783.3333333333335</v>
      </c>
      <c r="AE70" s="20">
        <v>46.68</v>
      </c>
      <c r="AF70" s="15">
        <v>44682</v>
      </c>
    </row>
    <row r="71" spans="1:33" x14ac:dyDescent="0.25">
      <c r="A71">
        <v>5</v>
      </c>
      <c r="B71" s="23" t="s">
        <v>35</v>
      </c>
      <c r="C71" s="6">
        <v>44712</v>
      </c>
      <c r="D71" s="7">
        <v>0.5</v>
      </c>
      <c r="E71">
        <v>27</v>
      </c>
      <c r="F71">
        <v>16</v>
      </c>
      <c r="G71">
        <v>7.5</v>
      </c>
      <c r="H71">
        <v>5</v>
      </c>
      <c r="I71">
        <v>5</v>
      </c>
      <c r="J71">
        <v>5</v>
      </c>
      <c r="K71">
        <v>51</v>
      </c>
      <c r="L71">
        <v>1</v>
      </c>
      <c r="N71">
        <v>5</v>
      </c>
      <c r="O71">
        <v>55</v>
      </c>
      <c r="P71">
        <v>30</v>
      </c>
      <c r="S71" s="14">
        <v>0.5625</v>
      </c>
      <c r="T71">
        <v>2</v>
      </c>
      <c r="U71">
        <v>35</v>
      </c>
      <c r="V71">
        <v>45</v>
      </c>
      <c r="W71">
        <v>27</v>
      </c>
      <c r="X71">
        <v>31</v>
      </c>
      <c r="Y71">
        <v>21</v>
      </c>
      <c r="Z71" s="9">
        <f t="shared" si="0"/>
        <v>1316.6666666666665</v>
      </c>
      <c r="AA71">
        <v>64</v>
      </c>
      <c r="AB71">
        <v>58</v>
      </c>
      <c r="AC71" s="9">
        <v>47</v>
      </c>
      <c r="AD71" s="9">
        <f t="shared" si="1"/>
        <v>2816.666666666667</v>
      </c>
      <c r="AE71" s="20"/>
      <c r="AF71" s="15">
        <v>44682</v>
      </c>
      <c r="AG71" t="s">
        <v>68</v>
      </c>
    </row>
    <row r="72" spans="1:33" x14ac:dyDescent="0.25">
      <c r="A72">
        <v>6</v>
      </c>
      <c r="B72" s="23" t="s">
        <v>36</v>
      </c>
      <c r="C72" s="6">
        <v>44698</v>
      </c>
      <c r="D72" s="7">
        <v>0.52083333333333337</v>
      </c>
      <c r="E72">
        <v>17</v>
      </c>
      <c r="F72">
        <v>17</v>
      </c>
      <c r="G72">
        <v>7.5</v>
      </c>
      <c r="H72">
        <v>6.6</v>
      </c>
      <c r="I72">
        <v>6.6</v>
      </c>
      <c r="J72">
        <v>6.6</v>
      </c>
      <c r="K72">
        <v>68</v>
      </c>
      <c r="L72">
        <v>0</v>
      </c>
      <c r="N72">
        <v>2</v>
      </c>
      <c r="O72">
        <v>65</v>
      </c>
      <c r="P72">
        <v>40</v>
      </c>
      <c r="S72" s="14">
        <v>0.58333333333333337</v>
      </c>
      <c r="T72">
        <v>2</v>
      </c>
      <c r="U72">
        <v>35</v>
      </c>
      <c r="V72">
        <v>44</v>
      </c>
      <c r="W72">
        <v>18</v>
      </c>
      <c r="X72">
        <v>24</v>
      </c>
      <c r="Y72">
        <v>25</v>
      </c>
      <c r="Z72" s="9">
        <f t="shared" si="0"/>
        <v>1116.6666666666665</v>
      </c>
      <c r="AA72">
        <v>25</v>
      </c>
      <c r="AB72">
        <v>49</v>
      </c>
      <c r="AC72" s="9">
        <v>59</v>
      </c>
      <c r="AD72" s="9">
        <f t="shared" si="1"/>
        <v>2216.666666666667</v>
      </c>
      <c r="AE72" s="20">
        <v>1998.384</v>
      </c>
      <c r="AF72" s="15">
        <v>44682</v>
      </c>
      <c r="AG72" t="s">
        <v>67</v>
      </c>
    </row>
    <row r="73" spans="1:33" x14ac:dyDescent="0.25">
      <c r="A73">
        <v>7</v>
      </c>
      <c r="B73" s="23" t="s">
        <v>37</v>
      </c>
      <c r="C73" s="6">
        <v>44698</v>
      </c>
      <c r="D73" s="7">
        <v>0.47916666666666669</v>
      </c>
      <c r="E73">
        <v>18</v>
      </c>
      <c r="F73">
        <v>17.5</v>
      </c>
      <c r="G73">
        <v>8</v>
      </c>
      <c r="H73">
        <v>7</v>
      </c>
      <c r="I73">
        <v>7</v>
      </c>
      <c r="J73">
        <v>7</v>
      </c>
      <c r="K73">
        <v>71</v>
      </c>
      <c r="L73">
        <v>3</v>
      </c>
      <c r="N73">
        <v>15</v>
      </c>
      <c r="O73">
        <v>40</v>
      </c>
      <c r="P73">
        <v>70</v>
      </c>
      <c r="S73" s="14">
        <v>0.58333333333333337</v>
      </c>
      <c r="T73">
        <v>1</v>
      </c>
      <c r="U73">
        <v>35</v>
      </c>
      <c r="V73">
        <v>44</v>
      </c>
      <c r="W73">
        <v>97</v>
      </c>
      <c r="X73">
        <v>91</v>
      </c>
      <c r="Y73">
        <v>75</v>
      </c>
      <c r="Z73" s="9">
        <f t="shared" si="0"/>
        <v>8766.6666666666679</v>
      </c>
      <c r="AA73">
        <v>79</v>
      </c>
      <c r="AB73">
        <v>90</v>
      </c>
      <c r="AC73" s="9">
        <v>89</v>
      </c>
      <c r="AD73" s="9">
        <f t="shared" si="1"/>
        <v>8600</v>
      </c>
      <c r="AE73" s="20"/>
      <c r="AF73" s="15">
        <v>44682</v>
      </c>
    </row>
    <row r="74" spans="1:33" x14ac:dyDescent="0.25">
      <c r="A74">
        <v>8</v>
      </c>
      <c r="B74" s="23" t="s">
        <v>38</v>
      </c>
      <c r="C74" s="6">
        <v>44698</v>
      </c>
      <c r="D74" s="7">
        <v>0.4513888888888889</v>
      </c>
      <c r="E74">
        <v>22</v>
      </c>
      <c r="F74">
        <v>16.5</v>
      </c>
      <c r="G74">
        <v>7.5</v>
      </c>
      <c r="H74">
        <v>7</v>
      </c>
      <c r="I74">
        <v>7</v>
      </c>
      <c r="J74">
        <v>7</v>
      </c>
      <c r="K74">
        <v>70</v>
      </c>
      <c r="L74">
        <v>2</v>
      </c>
      <c r="N74">
        <v>10</v>
      </c>
      <c r="O74">
        <v>75</v>
      </c>
      <c r="P74">
        <v>50</v>
      </c>
      <c r="S74" s="14">
        <v>0.58333333333333337</v>
      </c>
      <c r="T74">
        <v>1</v>
      </c>
      <c r="U74">
        <v>35</v>
      </c>
      <c r="V74">
        <v>44</v>
      </c>
      <c r="W74">
        <v>29</v>
      </c>
      <c r="X74">
        <v>23</v>
      </c>
      <c r="Y74">
        <v>20</v>
      </c>
      <c r="Z74" s="9">
        <f t="shared" si="0"/>
        <v>2400</v>
      </c>
      <c r="AA74">
        <v>75</v>
      </c>
      <c r="AB74">
        <v>68</v>
      </c>
      <c r="AC74" s="9">
        <v>79</v>
      </c>
      <c r="AD74" s="9">
        <f t="shared" si="1"/>
        <v>7400</v>
      </c>
      <c r="AE74" s="20"/>
      <c r="AF74" s="15">
        <v>44682</v>
      </c>
    </row>
    <row r="75" spans="1:33" x14ac:dyDescent="0.25">
      <c r="A75">
        <v>9</v>
      </c>
      <c r="B75" s="23" t="s">
        <v>39</v>
      </c>
      <c r="C75" s="6">
        <v>44707</v>
      </c>
      <c r="D75" s="7">
        <v>0.54166666666666663</v>
      </c>
      <c r="E75">
        <v>20</v>
      </c>
      <c r="F75">
        <v>16</v>
      </c>
      <c r="G75">
        <v>7.5</v>
      </c>
      <c r="H75">
        <v>6.2</v>
      </c>
      <c r="I75">
        <v>6.6</v>
      </c>
      <c r="J75">
        <v>6.4</v>
      </c>
      <c r="K75">
        <v>64</v>
      </c>
      <c r="L75">
        <v>2</v>
      </c>
      <c r="N75">
        <v>10</v>
      </c>
      <c r="O75">
        <v>45</v>
      </c>
      <c r="P75">
        <v>30</v>
      </c>
      <c r="S75" s="14">
        <v>0.70833333333333337</v>
      </c>
      <c r="T75">
        <v>1</v>
      </c>
      <c r="U75">
        <v>35</v>
      </c>
      <c r="V75">
        <v>48</v>
      </c>
      <c r="W75">
        <v>8</v>
      </c>
      <c r="X75">
        <v>5</v>
      </c>
      <c r="Y75">
        <v>1</v>
      </c>
      <c r="Z75" s="9">
        <f t="shared" si="0"/>
        <v>466.66666666666669</v>
      </c>
      <c r="AA75">
        <v>51</v>
      </c>
      <c r="AB75">
        <v>82</v>
      </c>
      <c r="AC75" s="9">
        <v>35</v>
      </c>
      <c r="AD75" s="9">
        <f t="shared" si="1"/>
        <v>5600</v>
      </c>
      <c r="AE75" s="20">
        <v>79.206000000000003</v>
      </c>
      <c r="AF75" s="15">
        <v>44682</v>
      </c>
      <c r="AG75" t="s">
        <v>70</v>
      </c>
    </row>
    <row r="76" spans="1:33" x14ac:dyDescent="0.25">
      <c r="A76">
        <v>10</v>
      </c>
      <c r="B76" s="23" t="s">
        <v>44</v>
      </c>
      <c r="C76" s="6">
        <v>44699</v>
      </c>
      <c r="D76" s="7">
        <v>0.47916666666666669</v>
      </c>
      <c r="E76">
        <v>24</v>
      </c>
      <c r="F76">
        <v>20</v>
      </c>
      <c r="G76">
        <v>7</v>
      </c>
      <c r="H76">
        <v>5.4</v>
      </c>
      <c r="I76">
        <v>5.8</v>
      </c>
      <c r="J76">
        <v>5.6</v>
      </c>
      <c r="K76">
        <v>60</v>
      </c>
      <c r="L76">
        <v>3</v>
      </c>
      <c r="N76">
        <v>15</v>
      </c>
      <c r="O76">
        <v>45</v>
      </c>
      <c r="P76">
        <v>30</v>
      </c>
      <c r="S76" s="14">
        <v>0.625</v>
      </c>
      <c r="T76">
        <v>2</v>
      </c>
      <c r="U76">
        <v>35</v>
      </c>
      <c r="V76">
        <v>48</v>
      </c>
      <c r="W76">
        <v>7</v>
      </c>
      <c r="X76">
        <v>5</v>
      </c>
      <c r="Y76">
        <v>13</v>
      </c>
      <c r="Z76" s="9">
        <f t="shared" ref="Z76:Z139" si="2">(((W76+X76+Y76)/3)/T76)*100</f>
        <v>416.66666666666669</v>
      </c>
      <c r="AA76">
        <v>119</v>
      </c>
      <c r="AB76">
        <v>129</v>
      </c>
      <c r="AC76" s="9">
        <v>128</v>
      </c>
      <c r="AD76" s="9">
        <f t="shared" ref="AD76:AD139" si="3">(((AA76+AB76+AC76)/3)/T76)*100</f>
        <v>6266.6666666666661</v>
      </c>
      <c r="AE76" s="20"/>
      <c r="AF76" s="15">
        <v>44682</v>
      </c>
      <c r="AG76" t="s">
        <v>66</v>
      </c>
    </row>
    <row r="77" spans="1:33" x14ac:dyDescent="0.25">
      <c r="A77">
        <v>11</v>
      </c>
      <c r="B77" s="23" t="s">
        <v>49</v>
      </c>
      <c r="C77" s="6">
        <v>44704</v>
      </c>
      <c r="D77" s="7">
        <v>0.50694444444444442</v>
      </c>
      <c r="E77">
        <v>21</v>
      </c>
      <c r="F77">
        <v>17</v>
      </c>
      <c r="G77">
        <v>7</v>
      </c>
      <c r="H77">
        <v>6</v>
      </c>
      <c r="I77">
        <v>5.6</v>
      </c>
      <c r="J77">
        <v>5.8</v>
      </c>
      <c r="K77">
        <v>59</v>
      </c>
      <c r="L77">
        <v>1</v>
      </c>
      <c r="N77">
        <v>5</v>
      </c>
      <c r="O77">
        <v>45</v>
      </c>
      <c r="P77">
        <v>20</v>
      </c>
      <c r="S77" s="14">
        <v>0.70833333333333337</v>
      </c>
      <c r="T77">
        <v>2</v>
      </c>
      <c r="U77">
        <v>35</v>
      </c>
      <c r="V77">
        <v>40</v>
      </c>
      <c r="W77">
        <v>1</v>
      </c>
      <c r="X77">
        <v>1</v>
      </c>
      <c r="Y77">
        <v>1</v>
      </c>
      <c r="Z77" s="9">
        <f t="shared" si="2"/>
        <v>50</v>
      </c>
      <c r="AA77">
        <v>65</v>
      </c>
      <c r="AB77">
        <v>89</v>
      </c>
      <c r="AC77" s="9">
        <v>27</v>
      </c>
      <c r="AD77" s="9">
        <f t="shared" si="3"/>
        <v>3016.666666666667</v>
      </c>
      <c r="AE77" s="20">
        <v>177.881</v>
      </c>
      <c r="AF77" s="15">
        <v>44682</v>
      </c>
      <c r="AG77" t="s">
        <v>69</v>
      </c>
    </row>
    <row r="78" spans="1:33" x14ac:dyDescent="0.25">
      <c r="A78">
        <v>12</v>
      </c>
      <c r="B78" s="23" t="s">
        <v>50</v>
      </c>
      <c r="C78" s="6">
        <v>44711</v>
      </c>
      <c r="D78" s="7">
        <v>0.56805555555555554</v>
      </c>
      <c r="E78">
        <v>18</v>
      </c>
      <c r="F78">
        <v>14</v>
      </c>
      <c r="G78">
        <v>8</v>
      </c>
      <c r="H78">
        <v>6.4</v>
      </c>
      <c r="I78">
        <v>6.8</v>
      </c>
      <c r="J78">
        <v>6.6</v>
      </c>
      <c r="K78">
        <v>61</v>
      </c>
      <c r="L78">
        <v>2</v>
      </c>
      <c r="N78">
        <v>10</v>
      </c>
      <c r="O78">
        <v>45</v>
      </c>
      <c r="P78">
        <v>30</v>
      </c>
      <c r="S78" s="14">
        <v>0.62847222222222221</v>
      </c>
      <c r="T78">
        <v>1</v>
      </c>
      <c r="U78">
        <v>35</v>
      </c>
      <c r="V78">
        <v>42</v>
      </c>
      <c r="W78">
        <v>4</v>
      </c>
      <c r="X78">
        <v>7</v>
      </c>
      <c r="Y78">
        <v>3</v>
      </c>
      <c r="Z78" s="9">
        <f t="shared" si="2"/>
        <v>466.66666666666669</v>
      </c>
      <c r="AA78">
        <v>65</v>
      </c>
      <c r="AB78">
        <v>79</v>
      </c>
      <c r="AC78" s="9">
        <v>76</v>
      </c>
      <c r="AD78" s="9">
        <f t="shared" si="3"/>
        <v>7333.333333333333</v>
      </c>
      <c r="AE78" s="20">
        <v>2307.36</v>
      </c>
      <c r="AF78" s="15">
        <v>44682</v>
      </c>
    </row>
    <row r="79" spans="1:33" x14ac:dyDescent="0.25">
      <c r="A79">
        <v>13</v>
      </c>
      <c r="B79" s="23" t="s">
        <v>52</v>
      </c>
      <c r="C79" s="6">
        <v>44711</v>
      </c>
      <c r="D79" s="7">
        <v>0.50763888888888886</v>
      </c>
      <c r="E79">
        <v>18</v>
      </c>
      <c r="F79">
        <v>15</v>
      </c>
      <c r="G79">
        <v>7</v>
      </c>
      <c r="H79">
        <v>6.4</v>
      </c>
      <c r="I79">
        <v>6.6</v>
      </c>
      <c r="J79">
        <v>6.5</v>
      </c>
      <c r="K79">
        <v>63</v>
      </c>
      <c r="L79">
        <v>1</v>
      </c>
      <c r="N79">
        <v>5</v>
      </c>
      <c r="O79">
        <v>30</v>
      </c>
      <c r="P79">
        <v>20</v>
      </c>
      <c r="S79" s="14">
        <v>0.62847222222222221</v>
      </c>
      <c r="T79">
        <v>2</v>
      </c>
      <c r="U79">
        <v>35</v>
      </c>
      <c r="V79">
        <v>42</v>
      </c>
      <c r="W79">
        <v>2</v>
      </c>
      <c r="X79">
        <v>4</v>
      </c>
      <c r="Y79">
        <v>6</v>
      </c>
      <c r="Z79" s="9">
        <f t="shared" si="2"/>
        <v>200</v>
      </c>
      <c r="AA79">
        <v>61</v>
      </c>
      <c r="AB79">
        <v>44</v>
      </c>
      <c r="AC79" s="9">
        <v>89</v>
      </c>
      <c r="AD79" s="9">
        <f t="shared" si="3"/>
        <v>3233.3333333333335</v>
      </c>
      <c r="AE79" s="20">
        <v>10.757</v>
      </c>
      <c r="AF79" s="15">
        <v>44682</v>
      </c>
    </row>
    <row r="80" spans="1:33" x14ac:dyDescent="0.25">
      <c r="A80">
        <v>14</v>
      </c>
      <c r="B80" s="23" t="s">
        <v>53</v>
      </c>
      <c r="C80" s="6">
        <v>44711</v>
      </c>
      <c r="D80" s="7">
        <v>0.46180555555555558</v>
      </c>
      <c r="E80">
        <v>19</v>
      </c>
      <c r="F80">
        <v>14</v>
      </c>
      <c r="G80">
        <v>7.5</v>
      </c>
      <c r="H80">
        <v>6.6</v>
      </c>
      <c r="I80">
        <v>6.8</v>
      </c>
      <c r="J80">
        <v>6.7</v>
      </c>
      <c r="K80">
        <v>64</v>
      </c>
      <c r="L80">
        <v>1</v>
      </c>
      <c r="N80">
        <v>5</v>
      </c>
      <c r="O80">
        <v>45</v>
      </c>
      <c r="P80">
        <v>20</v>
      </c>
      <c r="S80" s="14">
        <v>0.62847222222222221</v>
      </c>
      <c r="T80">
        <v>2</v>
      </c>
      <c r="U80">
        <v>35</v>
      </c>
      <c r="V80">
        <v>42</v>
      </c>
      <c r="W80">
        <v>5</v>
      </c>
      <c r="X80">
        <v>4</v>
      </c>
      <c r="Y80">
        <v>6</v>
      </c>
      <c r="Z80" s="9">
        <f t="shared" si="2"/>
        <v>250</v>
      </c>
      <c r="AA80">
        <v>28</v>
      </c>
      <c r="AB80">
        <v>69</v>
      </c>
      <c r="AC80" s="9">
        <v>87</v>
      </c>
      <c r="AD80" s="9">
        <f t="shared" si="3"/>
        <v>3066.666666666667</v>
      </c>
      <c r="AE80" s="20">
        <v>290.59800000000001</v>
      </c>
      <c r="AF80" s="15">
        <v>44682</v>
      </c>
    </row>
    <row r="81" spans="1:33" x14ac:dyDescent="0.25">
      <c r="A81">
        <v>1</v>
      </c>
      <c r="B81" s="23" t="s">
        <v>19</v>
      </c>
      <c r="C81" s="6"/>
      <c r="D81" s="7"/>
      <c r="Z81" s="9" t="e">
        <f t="shared" si="2"/>
        <v>#DIV/0!</v>
      </c>
      <c r="AC81" s="9"/>
      <c r="AD81" s="9" t="e">
        <f t="shared" si="3"/>
        <v>#DIV/0!</v>
      </c>
      <c r="AE81" s="20"/>
      <c r="AF81" s="15">
        <v>44743</v>
      </c>
    </row>
    <row r="82" spans="1:33" x14ac:dyDescent="0.25">
      <c r="A82">
        <v>2</v>
      </c>
      <c r="B82" s="23" t="s">
        <v>27</v>
      </c>
      <c r="C82" s="6">
        <v>44733</v>
      </c>
      <c r="D82" s="7">
        <v>0.46875</v>
      </c>
      <c r="E82">
        <v>17</v>
      </c>
      <c r="F82">
        <v>16</v>
      </c>
      <c r="G82">
        <v>8</v>
      </c>
      <c r="H82">
        <v>6.6</v>
      </c>
      <c r="I82">
        <v>6.6</v>
      </c>
      <c r="J82">
        <v>6.6</v>
      </c>
      <c r="K82">
        <v>66</v>
      </c>
      <c r="L82">
        <v>1</v>
      </c>
      <c r="N82">
        <v>5</v>
      </c>
      <c r="O82">
        <v>130</v>
      </c>
      <c r="P82">
        <v>170</v>
      </c>
      <c r="S82" s="14">
        <v>0.50347222222222221</v>
      </c>
      <c r="T82">
        <v>1</v>
      </c>
      <c r="U82">
        <v>35</v>
      </c>
      <c r="V82">
        <v>45</v>
      </c>
      <c r="W82">
        <v>3</v>
      </c>
      <c r="X82">
        <v>3</v>
      </c>
      <c r="Y82">
        <v>4</v>
      </c>
      <c r="Z82" s="9">
        <f t="shared" si="2"/>
        <v>333.33333333333337</v>
      </c>
      <c r="AA82">
        <v>15</v>
      </c>
      <c r="AB82">
        <v>16</v>
      </c>
      <c r="AC82" s="9">
        <v>36</v>
      </c>
      <c r="AD82" s="9">
        <f t="shared" si="3"/>
        <v>2233.333333333333</v>
      </c>
      <c r="AE82" s="20"/>
      <c r="AF82" s="15">
        <v>44743</v>
      </c>
      <c r="AG82" t="s">
        <v>77</v>
      </c>
    </row>
    <row r="83" spans="1:33" x14ac:dyDescent="0.25">
      <c r="A83">
        <v>3</v>
      </c>
      <c r="B83" s="23" t="s">
        <v>33</v>
      </c>
      <c r="C83" s="6"/>
      <c r="D83" s="7"/>
      <c r="Z83" s="9" t="e">
        <f t="shared" si="2"/>
        <v>#DIV/0!</v>
      </c>
      <c r="AC83" s="9"/>
      <c r="AD83" s="9" t="e">
        <f t="shared" si="3"/>
        <v>#DIV/0!</v>
      </c>
      <c r="AE83" s="20"/>
      <c r="AF83" s="15">
        <v>44743</v>
      </c>
    </row>
    <row r="84" spans="1:33" x14ac:dyDescent="0.25">
      <c r="A84">
        <v>4</v>
      </c>
      <c r="B84" s="23" t="s">
        <v>34</v>
      </c>
      <c r="C84" s="6">
        <v>44732</v>
      </c>
      <c r="D84" s="7">
        <v>0.56944444444444442</v>
      </c>
      <c r="E84">
        <v>24</v>
      </c>
      <c r="F84">
        <v>15</v>
      </c>
      <c r="G84">
        <v>7</v>
      </c>
      <c r="H84">
        <v>6.6</v>
      </c>
      <c r="I84">
        <v>6.6</v>
      </c>
      <c r="J84">
        <v>6.6</v>
      </c>
      <c r="K84">
        <v>64</v>
      </c>
      <c r="L84">
        <v>1</v>
      </c>
      <c r="N84">
        <v>5</v>
      </c>
      <c r="O84">
        <v>30</v>
      </c>
      <c r="P84">
        <v>30</v>
      </c>
      <c r="S84" s="14">
        <v>0.70833333333333337</v>
      </c>
      <c r="T84">
        <v>2</v>
      </c>
      <c r="U84">
        <v>35</v>
      </c>
      <c r="V84">
        <v>46</v>
      </c>
      <c r="W84">
        <v>10</v>
      </c>
      <c r="X84">
        <v>3</v>
      </c>
      <c r="Y84">
        <v>1</v>
      </c>
      <c r="Z84" s="9">
        <f t="shared" si="2"/>
        <v>233.33333333333334</v>
      </c>
      <c r="AA84">
        <v>78</v>
      </c>
      <c r="AB84">
        <v>110</v>
      </c>
      <c r="AC84" s="9">
        <v>127</v>
      </c>
      <c r="AD84" s="9">
        <f t="shared" si="3"/>
        <v>5250</v>
      </c>
      <c r="AE84" s="20">
        <v>57.654000000000003</v>
      </c>
      <c r="AF84" s="15">
        <v>44743</v>
      </c>
      <c r="AG84" t="s">
        <v>73</v>
      </c>
    </row>
    <row r="85" spans="1:33" x14ac:dyDescent="0.25">
      <c r="A85">
        <v>5</v>
      </c>
      <c r="B85" s="23" t="s">
        <v>35</v>
      </c>
      <c r="C85" s="6">
        <v>44741</v>
      </c>
      <c r="D85" s="7">
        <v>0.45763888888888887</v>
      </c>
      <c r="E85">
        <v>19</v>
      </c>
      <c r="F85">
        <v>17</v>
      </c>
      <c r="G85">
        <v>7.5</v>
      </c>
      <c r="H85">
        <v>6.4</v>
      </c>
      <c r="I85">
        <v>6.4</v>
      </c>
      <c r="J85">
        <v>6.4</v>
      </c>
      <c r="K85">
        <v>65</v>
      </c>
      <c r="L85">
        <v>1</v>
      </c>
      <c r="N85">
        <v>5</v>
      </c>
      <c r="O85">
        <v>55</v>
      </c>
      <c r="P85">
        <v>30</v>
      </c>
      <c r="S85" s="14">
        <v>0.50347222222222221</v>
      </c>
      <c r="T85">
        <v>2</v>
      </c>
      <c r="U85">
        <v>35</v>
      </c>
      <c r="V85">
        <v>45</v>
      </c>
      <c r="W85">
        <v>0</v>
      </c>
      <c r="X85">
        <v>0</v>
      </c>
      <c r="Y85">
        <v>3</v>
      </c>
      <c r="Z85" s="9">
        <f t="shared" si="2"/>
        <v>50</v>
      </c>
      <c r="AA85">
        <v>20</v>
      </c>
      <c r="AB85">
        <v>69</v>
      </c>
      <c r="AC85" s="9">
        <v>83</v>
      </c>
      <c r="AD85" s="9">
        <f t="shared" si="3"/>
        <v>2866.666666666667</v>
      </c>
      <c r="AE85" s="20">
        <v>55.816000000000003</v>
      </c>
      <c r="AF85" s="15">
        <v>44743</v>
      </c>
      <c r="AG85" t="s">
        <v>72</v>
      </c>
    </row>
    <row r="86" spans="1:33" x14ac:dyDescent="0.25">
      <c r="A86">
        <v>6</v>
      </c>
      <c r="B86" s="23" t="s">
        <v>36</v>
      </c>
      <c r="C86" s="6">
        <v>44736</v>
      </c>
      <c r="D86" s="7">
        <v>0.51736111111111105</v>
      </c>
      <c r="E86">
        <v>14</v>
      </c>
      <c r="F86">
        <v>17</v>
      </c>
      <c r="G86">
        <v>7.5</v>
      </c>
      <c r="H86">
        <v>6.6</v>
      </c>
      <c r="I86">
        <v>6.2</v>
      </c>
      <c r="J86">
        <v>6.4</v>
      </c>
      <c r="K86">
        <v>65</v>
      </c>
      <c r="L86">
        <v>2</v>
      </c>
      <c r="N86">
        <v>10</v>
      </c>
      <c r="O86">
        <v>60</v>
      </c>
      <c r="P86">
        <v>30</v>
      </c>
      <c r="S86" s="14">
        <v>0.625</v>
      </c>
      <c r="T86">
        <v>1</v>
      </c>
      <c r="U86">
        <v>35</v>
      </c>
      <c r="V86">
        <v>48</v>
      </c>
      <c r="W86">
        <v>5</v>
      </c>
      <c r="X86">
        <v>7</v>
      </c>
      <c r="Y86">
        <v>9</v>
      </c>
      <c r="Z86" s="9">
        <f t="shared" si="2"/>
        <v>700</v>
      </c>
      <c r="AA86">
        <v>57</v>
      </c>
      <c r="AB86">
        <v>63</v>
      </c>
      <c r="AC86" s="9">
        <v>39</v>
      </c>
      <c r="AD86" s="9">
        <f t="shared" si="3"/>
        <v>5300</v>
      </c>
      <c r="AE86" s="20">
        <v>2057.5569999999998</v>
      </c>
      <c r="AF86" s="15">
        <v>44743</v>
      </c>
      <c r="AG86" t="s">
        <v>76</v>
      </c>
    </row>
    <row r="87" spans="1:33" x14ac:dyDescent="0.25">
      <c r="A87">
        <v>7</v>
      </c>
      <c r="B87" s="23" t="s">
        <v>37</v>
      </c>
      <c r="C87" s="6">
        <v>44736</v>
      </c>
      <c r="D87" s="7">
        <v>0.54652777777777783</v>
      </c>
      <c r="E87">
        <v>19</v>
      </c>
      <c r="F87">
        <v>17</v>
      </c>
      <c r="G87">
        <v>8</v>
      </c>
      <c r="H87">
        <v>6.4</v>
      </c>
      <c r="I87">
        <v>6.6</v>
      </c>
      <c r="J87">
        <v>6.5</v>
      </c>
      <c r="K87">
        <v>67</v>
      </c>
      <c r="L87">
        <v>3</v>
      </c>
      <c r="N87">
        <v>15</v>
      </c>
      <c r="O87">
        <v>65</v>
      </c>
      <c r="P87">
        <v>40</v>
      </c>
      <c r="S87" s="14">
        <v>0.625</v>
      </c>
      <c r="T87">
        <v>1</v>
      </c>
      <c r="U87">
        <v>35</v>
      </c>
      <c r="V87">
        <v>48</v>
      </c>
      <c r="W87">
        <v>250</v>
      </c>
      <c r="X87">
        <v>250</v>
      </c>
      <c r="Y87">
        <v>250</v>
      </c>
      <c r="Z87" s="9">
        <f t="shared" si="2"/>
        <v>25000</v>
      </c>
      <c r="AA87">
        <v>250</v>
      </c>
      <c r="AB87">
        <v>250</v>
      </c>
      <c r="AC87" s="9">
        <v>250</v>
      </c>
      <c r="AD87" s="9">
        <f t="shared" si="3"/>
        <v>25000</v>
      </c>
      <c r="AE87" s="20"/>
      <c r="AF87" s="15">
        <v>44743</v>
      </c>
      <c r="AG87" t="s">
        <v>46</v>
      </c>
    </row>
    <row r="88" spans="1:33" x14ac:dyDescent="0.25">
      <c r="A88">
        <v>8</v>
      </c>
      <c r="B88" s="23" t="s">
        <v>38</v>
      </c>
      <c r="C88" s="6">
        <v>44736</v>
      </c>
      <c r="D88" s="7">
        <v>0.58124999999999993</v>
      </c>
      <c r="E88">
        <v>17</v>
      </c>
      <c r="F88">
        <v>17</v>
      </c>
      <c r="G88">
        <v>8</v>
      </c>
      <c r="H88">
        <v>7</v>
      </c>
      <c r="I88">
        <v>7</v>
      </c>
      <c r="J88">
        <v>7</v>
      </c>
      <c r="K88">
        <v>71</v>
      </c>
      <c r="L88">
        <v>3</v>
      </c>
      <c r="N88">
        <v>15</v>
      </c>
      <c r="O88">
        <v>65</v>
      </c>
      <c r="P88">
        <v>40</v>
      </c>
      <c r="S88" s="14">
        <v>0.625</v>
      </c>
      <c r="T88">
        <v>1</v>
      </c>
      <c r="U88">
        <v>35</v>
      </c>
      <c r="V88">
        <v>48</v>
      </c>
      <c r="W88">
        <v>117</v>
      </c>
      <c r="X88">
        <v>125</v>
      </c>
      <c r="Y88">
        <v>138</v>
      </c>
      <c r="Z88" s="9">
        <f t="shared" si="2"/>
        <v>12666.666666666668</v>
      </c>
      <c r="AA88">
        <v>178</v>
      </c>
      <c r="AB88">
        <v>169</v>
      </c>
      <c r="AC88" s="9">
        <v>173</v>
      </c>
      <c r="AD88" s="9">
        <f t="shared" si="3"/>
        <v>17333.333333333336</v>
      </c>
      <c r="AE88" s="20"/>
      <c r="AF88" s="15">
        <v>44743</v>
      </c>
      <c r="AG88" t="s">
        <v>75</v>
      </c>
    </row>
    <row r="89" spans="1:33" x14ac:dyDescent="0.25">
      <c r="A89">
        <v>9</v>
      </c>
      <c r="B89" s="23" t="s">
        <v>39</v>
      </c>
      <c r="C89" s="6">
        <v>44732</v>
      </c>
      <c r="D89" s="7">
        <v>0.65138888888888891</v>
      </c>
      <c r="E89">
        <v>20</v>
      </c>
      <c r="F89">
        <v>18</v>
      </c>
      <c r="G89">
        <v>7.5</v>
      </c>
      <c r="H89">
        <v>5.8</v>
      </c>
      <c r="I89">
        <v>6</v>
      </c>
      <c r="J89">
        <v>5.9</v>
      </c>
      <c r="K89">
        <v>61</v>
      </c>
      <c r="M89">
        <v>5</v>
      </c>
      <c r="N89">
        <v>50</v>
      </c>
      <c r="O89">
        <v>40</v>
      </c>
      <c r="P89">
        <v>20</v>
      </c>
      <c r="S89" s="14">
        <v>0.70833333333333337</v>
      </c>
      <c r="T89">
        <v>2</v>
      </c>
      <c r="U89">
        <v>35</v>
      </c>
      <c r="V89">
        <v>46</v>
      </c>
      <c r="W89">
        <v>49</v>
      </c>
      <c r="X89">
        <v>72</v>
      </c>
      <c r="Y89">
        <v>65</v>
      </c>
      <c r="Z89" s="9">
        <f t="shared" si="2"/>
        <v>3100</v>
      </c>
      <c r="AA89">
        <v>115</v>
      </c>
      <c r="AB89">
        <v>165</v>
      </c>
      <c r="AC89" s="9">
        <v>125</v>
      </c>
      <c r="AD89" s="9">
        <f t="shared" si="3"/>
        <v>6750</v>
      </c>
      <c r="AE89" s="20">
        <v>93.744</v>
      </c>
      <c r="AF89" s="15">
        <v>44743</v>
      </c>
      <c r="AG89" t="s">
        <v>75</v>
      </c>
    </row>
    <row r="90" spans="1:33" x14ac:dyDescent="0.25">
      <c r="A90">
        <v>10</v>
      </c>
      <c r="B90" s="23" t="s">
        <v>44</v>
      </c>
      <c r="C90" s="6">
        <v>44732</v>
      </c>
      <c r="D90" s="7">
        <v>0.60625000000000007</v>
      </c>
      <c r="E90">
        <v>23</v>
      </c>
      <c r="F90">
        <v>20</v>
      </c>
      <c r="G90">
        <v>7</v>
      </c>
      <c r="H90">
        <v>5.6</v>
      </c>
      <c r="I90">
        <v>5.6</v>
      </c>
      <c r="J90">
        <v>5.6</v>
      </c>
      <c r="K90">
        <v>61</v>
      </c>
      <c r="L90">
        <v>2</v>
      </c>
      <c r="N90">
        <v>10</v>
      </c>
      <c r="O90">
        <v>40</v>
      </c>
      <c r="P90">
        <v>30</v>
      </c>
      <c r="S90" s="14">
        <v>0.70833333333333337</v>
      </c>
      <c r="T90">
        <v>1</v>
      </c>
      <c r="U90">
        <v>35</v>
      </c>
      <c r="V90">
        <v>46</v>
      </c>
      <c r="W90">
        <v>9</v>
      </c>
      <c r="X90">
        <v>1</v>
      </c>
      <c r="Y90">
        <v>3</v>
      </c>
      <c r="Z90" s="9">
        <f t="shared" si="2"/>
        <v>433.33333333333331</v>
      </c>
      <c r="AA90">
        <v>40</v>
      </c>
      <c r="AB90">
        <v>38</v>
      </c>
      <c r="AC90" s="9">
        <v>81</v>
      </c>
      <c r="AD90" s="9">
        <f t="shared" si="3"/>
        <v>5300</v>
      </c>
      <c r="AE90" s="20"/>
      <c r="AF90" s="15">
        <v>44743</v>
      </c>
      <c r="AG90" t="s">
        <v>74</v>
      </c>
    </row>
    <row r="91" spans="1:33" x14ac:dyDescent="0.25">
      <c r="A91">
        <v>11</v>
      </c>
      <c r="B91" s="23" t="s">
        <v>49</v>
      </c>
      <c r="C91" s="6">
        <v>44740</v>
      </c>
      <c r="D91" s="7">
        <v>0.53472222222222221</v>
      </c>
      <c r="E91">
        <v>15</v>
      </c>
      <c r="F91">
        <v>15.5</v>
      </c>
      <c r="G91">
        <v>7</v>
      </c>
      <c r="H91">
        <v>6.2</v>
      </c>
      <c r="I91">
        <v>6</v>
      </c>
      <c r="J91">
        <v>6.1</v>
      </c>
      <c r="K91">
        <v>61</v>
      </c>
      <c r="L91">
        <v>1</v>
      </c>
      <c r="N91">
        <v>5</v>
      </c>
      <c r="O91">
        <v>45</v>
      </c>
      <c r="P91">
        <v>20</v>
      </c>
      <c r="S91" s="14">
        <v>0.625</v>
      </c>
      <c r="T91">
        <v>2</v>
      </c>
      <c r="U91">
        <v>35</v>
      </c>
      <c r="V91">
        <v>48</v>
      </c>
      <c r="W91">
        <v>3</v>
      </c>
      <c r="X91">
        <v>2</v>
      </c>
      <c r="Y91">
        <v>2</v>
      </c>
      <c r="Z91" s="9">
        <f t="shared" si="2"/>
        <v>116.66666666666667</v>
      </c>
      <c r="AA91">
        <v>216</v>
      </c>
      <c r="AB91">
        <v>250</v>
      </c>
      <c r="AC91" s="9">
        <v>250</v>
      </c>
      <c r="AD91" s="9">
        <f t="shared" si="3"/>
        <v>11933.333333333332</v>
      </c>
      <c r="AE91" s="20">
        <v>183.91800000000001</v>
      </c>
      <c r="AF91" s="15">
        <v>44743</v>
      </c>
    </row>
    <row r="92" spans="1:33" x14ac:dyDescent="0.25">
      <c r="A92">
        <v>12</v>
      </c>
      <c r="B92" s="23" t="s">
        <v>50</v>
      </c>
      <c r="C92" s="6">
        <v>44735</v>
      </c>
      <c r="D92" s="7">
        <v>0.57986111111111105</v>
      </c>
      <c r="E92">
        <v>17</v>
      </c>
      <c r="F92">
        <v>15</v>
      </c>
      <c r="G92">
        <v>7.5</v>
      </c>
      <c r="H92">
        <v>6.8</v>
      </c>
      <c r="I92">
        <v>7.2</v>
      </c>
      <c r="J92">
        <v>7</v>
      </c>
      <c r="K92">
        <v>69</v>
      </c>
      <c r="L92">
        <v>2</v>
      </c>
      <c r="N92">
        <v>10</v>
      </c>
      <c r="O92">
        <v>45</v>
      </c>
      <c r="P92">
        <v>20</v>
      </c>
      <c r="S92" s="14">
        <v>0.625</v>
      </c>
      <c r="T92">
        <v>1</v>
      </c>
      <c r="U92">
        <v>35</v>
      </c>
      <c r="V92">
        <v>41</v>
      </c>
      <c r="W92">
        <v>1</v>
      </c>
      <c r="X92">
        <v>1</v>
      </c>
      <c r="Y92">
        <v>0</v>
      </c>
      <c r="Z92" s="9">
        <f t="shared" si="2"/>
        <v>66.666666666666657</v>
      </c>
      <c r="AA92">
        <v>35</v>
      </c>
      <c r="AB92">
        <v>26</v>
      </c>
      <c r="AC92" s="9">
        <v>37</v>
      </c>
      <c r="AD92" s="9">
        <f t="shared" si="3"/>
        <v>3266.6666666666665</v>
      </c>
      <c r="AE92" s="20">
        <v>2426.2559999999999</v>
      </c>
      <c r="AF92" s="15">
        <v>44743</v>
      </c>
    </row>
    <row r="93" spans="1:33" x14ac:dyDescent="0.25">
      <c r="A93">
        <v>13</v>
      </c>
      <c r="B93" s="23" t="s">
        <v>52</v>
      </c>
      <c r="C93" s="6">
        <v>44735</v>
      </c>
      <c r="D93" s="7">
        <v>0.50902777777777775</v>
      </c>
      <c r="E93">
        <v>13.5</v>
      </c>
      <c r="F93">
        <v>15</v>
      </c>
      <c r="G93">
        <v>7</v>
      </c>
      <c r="H93">
        <v>6.6</v>
      </c>
      <c r="I93">
        <v>6.6</v>
      </c>
      <c r="J93">
        <v>6.6</v>
      </c>
      <c r="K93">
        <v>65</v>
      </c>
      <c r="L93">
        <v>1</v>
      </c>
      <c r="N93">
        <v>5</v>
      </c>
      <c r="O93">
        <v>40</v>
      </c>
      <c r="P93">
        <v>30</v>
      </c>
      <c r="S93" s="14">
        <v>0.625</v>
      </c>
      <c r="T93">
        <v>2</v>
      </c>
      <c r="U93">
        <v>35</v>
      </c>
      <c r="V93">
        <v>41</v>
      </c>
      <c r="W93">
        <v>8</v>
      </c>
      <c r="X93">
        <v>3</v>
      </c>
      <c r="Y93">
        <v>2</v>
      </c>
      <c r="Z93" s="9">
        <f t="shared" si="2"/>
        <v>216.66666666666666</v>
      </c>
      <c r="AA93">
        <v>57</v>
      </c>
      <c r="AB93">
        <v>69</v>
      </c>
      <c r="AC93" s="9">
        <v>49</v>
      </c>
      <c r="AD93" s="9">
        <f t="shared" si="3"/>
        <v>2916.666666666667</v>
      </c>
      <c r="AE93" s="20">
        <v>6.8680000000000003</v>
      </c>
      <c r="AF93" s="15">
        <v>44743</v>
      </c>
      <c r="AG93" t="s">
        <v>78</v>
      </c>
    </row>
    <row r="94" spans="1:33" x14ac:dyDescent="0.25">
      <c r="A94">
        <v>14</v>
      </c>
      <c r="B94" s="23" t="s">
        <v>53</v>
      </c>
      <c r="C94" s="6">
        <v>44740</v>
      </c>
      <c r="D94" s="7">
        <v>0.48749999999999999</v>
      </c>
      <c r="E94">
        <v>17</v>
      </c>
      <c r="F94">
        <v>13.5</v>
      </c>
      <c r="G94">
        <v>7</v>
      </c>
      <c r="H94">
        <v>6.8</v>
      </c>
      <c r="I94">
        <v>6.8</v>
      </c>
      <c r="J94">
        <v>6.8</v>
      </c>
      <c r="K94">
        <v>65</v>
      </c>
      <c r="L94">
        <v>1</v>
      </c>
      <c r="N94">
        <v>5</v>
      </c>
      <c r="O94">
        <v>40</v>
      </c>
      <c r="P94">
        <v>30</v>
      </c>
      <c r="S94" s="14">
        <v>0.625</v>
      </c>
      <c r="T94">
        <v>2</v>
      </c>
      <c r="U94">
        <v>35</v>
      </c>
      <c r="V94">
        <v>48</v>
      </c>
      <c r="W94">
        <v>7</v>
      </c>
      <c r="X94">
        <v>6</v>
      </c>
      <c r="Y94">
        <v>6</v>
      </c>
      <c r="Z94" s="9">
        <f t="shared" si="2"/>
        <v>316.66666666666663</v>
      </c>
      <c r="AA94">
        <v>112</v>
      </c>
      <c r="AB94">
        <v>200</v>
      </c>
      <c r="AC94" s="9">
        <v>216</v>
      </c>
      <c r="AD94" s="9">
        <f t="shared" si="3"/>
        <v>8800</v>
      </c>
      <c r="AE94" s="20">
        <v>124.64400000000001</v>
      </c>
      <c r="AF94" s="15">
        <v>44743</v>
      </c>
      <c r="AG94" t="s">
        <v>46</v>
      </c>
    </row>
    <row r="95" spans="1:33" x14ac:dyDescent="0.25">
      <c r="A95">
        <v>15</v>
      </c>
      <c r="B95" s="23" t="s">
        <v>79</v>
      </c>
      <c r="C95" s="6">
        <v>44725</v>
      </c>
      <c r="D95" s="7">
        <v>0.47638888888888892</v>
      </c>
      <c r="E95">
        <v>21</v>
      </c>
      <c r="F95">
        <v>17</v>
      </c>
      <c r="S95" s="14">
        <v>0.52777777777777779</v>
      </c>
      <c r="T95">
        <v>1</v>
      </c>
      <c r="U95">
        <v>35</v>
      </c>
      <c r="V95">
        <v>45</v>
      </c>
      <c r="W95">
        <v>250</v>
      </c>
      <c r="X95">
        <v>250</v>
      </c>
      <c r="Y95">
        <v>250</v>
      </c>
      <c r="Z95" s="9">
        <f t="shared" si="2"/>
        <v>25000</v>
      </c>
      <c r="AA95">
        <v>250</v>
      </c>
      <c r="AB95">
        <v>250</v>
      </c>
      <c r="AC95" s="9">
        <v>250</v>
      </c>
      <c r="AD95" s="9">
        <f t="shared" si="3"/>
        <v>25000</v>
      </c>
      <c r="AE95" s="20"/>
      <c r="AF95" s="15">
        <v>44743</v>
      </c>
    </row>
    <row r="96" spans="1:33" x14ac:dyDescent="0.25">
      <c r="A96">
        <v>16</v>
      </c>
      <c r="B96" s="23" t="s">
        <v>80</v>
      </c>
      <c r="C96" s="6">
        <v>44725</v>
      </c>
      <c r="D96" s="7">
        <v>0.52777777777777779</v>
      </c>
      <c r="E96">
        <v>19</v>
      </c>
      <c r="F96">
        <v>17</v>
      </c>
      <c r="S96" s="14">
        <v>0.52777777777777779</v>
      </c>
      <c r="T96">
        <v>1</v>
      </c>
      <c r="U96">
        <v>35</v>
      </c>
      <c r="V96">
        <v>45</v>
      </c>
      <c r="W96">
        <v>250</v>
      </c>
      <c r="X96">
        <v>250</v>
      </c>
      <c r="Y96">
        <v>250</v>
      </c>
      <c r="Z96" s="9">
        <f t="shared" si="2"/>
        <v>25000</v>
      </c>
      <c r="AA96">
        <v>250</v>
      </c>
      <c r="AB96">
        <v>250</v>
      </c>
      <c r="AC96" s="9">
        <v>250</v>
      </c>
      <c r="AD96" s="9">
        <f t="shared" si="3"/>
        <v>25000</v>
      </c>
      <c r="AE96" s="20"/>
      <c r="AF96" s="15">
        <v>44743</v>
      </c>
    </row>
    <row r="97" spans="1:33" x14ac:dyDescent="0.25">
      <c r="A97">
        <v>17</v>
      </c>
      <c r="B97" s="23" t="s">
        <v>81</v>
      </c>
      <c r="C97" s="17">
        <v>44725</v>
      </c>
      <c r="D97" s="7">
        <v>0.51527777777777783</v>
      </c>
      <c r="E97">
        <v>21</v>
      </c>
      <c r="F97">
        <v>16</v>
      </c>
      <c r="S97" s="14">
        <v>0.52777777777777779</v>
      </c>
      <c r="T97">
        <v>0.5</v>
      </c>
      <c r="U97">
        <v>35</v>
      </c>
      <c r="V97">
        <v>45</v>
      </c>
      <c r="W97">
        <v>250</v>
      </c>
      <c r="X97">
        <v>250</v>
      </c>
      <c r="Y97">
        <v>250</v>
      </c>
      <c r="Z97" s="9">
        <f t="shared" si="2"/>
        <v>50000</v>
      </c>
      <c r="AA97">
        <v>250</v>
      </c>
      <c r="AB97">
        <v>250</v>
      </c>
      <c r="AC97" s="9">
        <v>250</v>
      </c>
      <c r="AD97" s="9">
        <f t="shared" si="3"/>
        <v>50000</v>
      </c>
      <c r="AE97" s="20"/>
      <c r="AF97" s="15">
        <v>44743</v>
      </c>
    </row>
    <row r="98" spans="1:33" x14ac:dyDescent="0.25">
      <c r="A98">
        <v>18</v>
      </c>
      <c r="B98" s="23" t="s">
        <v>82</v>
      </c>
      <c r="C98" s="6">
        <v>44725</v>
      </c>
      <c r="D98" s="7">
        <v>0.49444444444444446</v>
      </c>
      <c r="E98">
        <v>21</v>
      </c>
      <c r="F98">
        <v>17</v>
      </c>
      <c r="S98" s="14">
        <v>0.52777777777777779</v>
      </c>
      <c r="T98">
        <v>0.5</v>
      </c>
      <c r="U98">
        <v>35</v>
      </c>
      <c r="V98">
        <v>45</v>
      </c>
      <c r="W98">
        <v>250</v>
      </c>
      <c r="X98">
        <v>250</v>
      </c>
      <c r="Y98">
        <v>250</v>
      </c>
      <c r="Z98" s="9">
        <f t="shared" si="2"/>
        <v>50000</v>
      </c>
      <c r="AA98">
        <v>250</v>
      </c>
      <c r="AB98">
        <v>250</v>
      </c>
      <c r="AC98" s="9">
        <v>250</v>
      </c>
      <c r="AD98" s="9">
        <f t="shared" si="3"/>
        <v>50000</v>
      </c>
      <c r="AE98" s="20"/>
      <c r="AF98" s="15">
        <v>44743</v>
      </c>
    </row>
    <row r="99" spans="1:33" x14ac:dyDescent="0.25">
      <c r="A99">
        <v>19</v>
      </c>
      <c r="B99" s="23" t="s">
        <v>83</v>
      </c>
      <c r="C99" s="6">
        <v>44725</v>
      </c>
      <c r="D99" s="7">
        <v>0.50347222222222221</v>
      </c>
      <c r="E99">
        <v>21</v>
      </c>
      <c r="F99">
        <v>17</v>
      </c>
      <c r="S99" s="14">
        <v>0.50347222222222221</v>
      </c>
      <c r="T99">
        <v>1</v>
      </c>
      <c r="U99">
        <v>35</v>
      </c>
      <c r="V99">
        <v>45</v>
      </c>
      <c r="W99">
        <v>250</v>
      </c>
      <c r="X99">
        <v>250</v>
      </c>
      <c r="Y99">
        <v>250</v>
      </c>
      <c r="Z99" s="9">
        <f t="shared" si="2"/>
        <v>25000</v>
      </c>
      <c r="AA99">
        <v>250</v>
      </c>
      <c r="AB99">
        <v>250</v>
      </c>
      <c r="AC99" s="9">
        <v>250</v>
      </c>
      <c r="AD99" s="9">
        <f t="shared" si="3"/>
        <v>25000</v>
      </c>
      <c r="AE99" s="20"/>
      <c r="AF99" s="15">
        <v>44743</v>
      </c>
    </row>
    <row r="100" spans="1:33" x14ac:dyDescent="0.25">
      <c r="A100">
        <v>1</v>
      </c>
      <c r="B100" s="23" t="s">
        <v>19</v>
      </c>
      <c r="C100" s="6">
        <v>44764</v>
      </c>
      <c r="D100" s="7">
        <v>0.53125</v>
      </c>
      <c r="E100">
        <v>22</v>
      </c>
      <c r="F100">
        <v>16</v>
      </c>
      <c r="S100" s="14">
        <v>0.55555555555555558</v>
      </c>
      <c r="T100">
        <v>1</v>
      </c>
      <c r="U100">
        <v>35</v>
      </c>
      <c r="V100">
        <v>48</v>
      </c>
      <c r="W100">
        <v>20</v>
      </c>
      <c r="X100">
        <v>21</v>
      </c>
      <c r="Y100">
        <v>19</v>
      </c>
      <c r="Z100" s="9">
        <f t="shared" si="2"/>
        <v>2000</v>
      </c>
      <c r="AA100">
        <v>27</v>
      </c>
      <c r="AB100">
        <v>31</v>
      </c>
      <c r="AC100" s="9">
        <v>31</v>
      </c>
      <c r="AD100" s="9">
        <f t="shared" si="3"/>
        <v>2966.666666666667</v>
      </c>
      <c r="AE100" s="20"/>
      <c r="AF100" s="15">
        <v>44743</v>
      </c>
      <c r="AG100" t="s">
        <v>87</v>
      </c>
    </row>
    <row r="101" spans="1:33" x14ac:dyDescent="0.25">
      <c r="A101">
        <v>2</v>
      </c>
      <c r="B101" s="23" t="s">
        <v>27</v>
      </c>
      <c r="C101" s="6">
        <v>44771</v>
      </c>
      <c r="D101" s="7">
        <v>0.43194444444444446</v>
      </c>
      <c r="E101">
        <v>16.5</v>
      </c>
      <c r="F101">
        <v>15</v>
      </c>
      <c r="G101">
        <v>7.5</v>
      </c>
      <c r="H101">
        <v>6.8</v>
      </c>
      <c r="I101">
        <v>6.8</v>
      </c>
      <c r="J101">
        <v>6.8</v>
      </c>
      <c r="K101">
        <v>67</v>
      </c>
      <c r="L101">
        <v>2</v>
      </c>
      <c r="N101">
        <v>10</v>
      </c>
      <c r="O101">
        <v>65</v>
      </c>
      <c r="P101">
        <v>80</v>
      </c>
      <c r="S101" s="14">
        <v>0.50347222222222221</v>
      </c>
      <c r="T101">
        <v>1</v>
      </c>
      <c r="U101">
        <v>35</v>
      </c>
      <c r="V101">
        <v>48</v>
      </c>
      <c r="W101">
        <v>176</v>
      </c>
      <c r="X101">
        <v>122</v>
      </c>
      <c r="Y101">
        <v>129</v>
      </c>
      <c r="Z101" s="9">
        <f t="shared" si="2"/>
        <v>14233.333333333334</v>
      </c>
      <c r="AA101">
        <v>65</v>
      </c>
      <c r="AB101">
        <v>78</v>
      </c>
      <c r="AC101" s="9">
        <v>53</v>
      </c>
      <c r="AD101" s="9">
        <f t="shared" si="3"/>
        <v>6533.333333333333</v>
      </c>
      <c r="AE101" s="20">
        <v>152.08799999999999</v>
      </c>
      <c r="AF101" s="15">
        <v>44743</v>
      </c>
      <c r="AG101" t="s">
        <v>46</v>
      </c>
    </row>
    <row r="102" spans="1:33" x14ac:dyDescent="0.25">
      <c r="A102">
        <v>3</v>
      </c>
      <c r="B102" s="23" t="s">
        <v>34</v>
      </c>
      <c r="C102" s="6">
        <v>44760</v>
      </c>
      <c r="D102" s="7">
        <v>0.57291666666666663</v>
      </c>
      <c r="E102">
        <v>19.5</v>
      </c>
      <c r="F102">
        <v>14.5</v>
      </c>
      <c r="G102">
        <v>7</v>
      </c>
      <c r="H102">
        <v>7.4</v>
      </c>
      <c r="I102">
        <v>7</v>
      </c>
      <c r="J102">
        <v>7.2</v>
      </c>
      <c r="K102">
        <v>70</v>
      </c>
      <c r="L102">
        <v>0</v>
      </c>
      <c r="N102">
        <v>2</v>
      </c>
      <c r="O102">
        <v>35</v>
      </c>
      <c r="P102">
        <v>20</v>
      </c>
      <c r="S102" s="14">
        <v>0.70833333333333337</v>
      </c>
      <c r="T102">
        <v>2</v>
      </c>
      <c r="U102">
        <v>35</v>
      </c>
      <c r="V102">
        <v>40</v>
      </c>
      <c r="W102">
        <v>1</v>
      </c>
      <c r="X102">
        <v>1</v>
      </c>
      <c r="Y102">
        <v>2</v>
      </c>
      <c r="Z102" s="9">
        <f t="shared" si="2"/>
        <v>66.666666666666657</v>
      </c>
      <c r="AA102">
        <v>28</v>
      </c>
      <c r="AB102">
        <v>30</v>
      </c>
      <c r="AC102" s="9">
        <v>29</v>
      </c>
      <c r="AD102" s="9">
        <f t="shared" si="3"/>
        <v>1450</v>
      </c>
      <c r="AE102" s="20">
        <v>206.38800000000001</v>
      </c>
      <c r="AF102" s="15">
        <v>44743</v>
      </c>
      <c r="AG102" t="s">
        <v>84</v>
      </c>
    </row>
    <row r="103" spans="1:33" x14ac:dyDescent="0.25">
      <c r="A103">
        <v>4</v>
      </c>
      <c r="B103" s="23" t="s">
        <v>35</v>
      </c>
      <c r="C103" s="6">
        <v>44771</v>
      </c>
      <c r="D103" s="7">
        <v>0.4548611111111111</v>
      </c>
      <c r="E103">
        <v>20</v>
      </c>
      <c r="F103">
        <v>17</v>
      </c>
      <c r="G103">
        <v>7.5</v>
      </c>
      <c r="H103">
        <v>6.8</v>
      </c>
      <c r="I103">
        <v>6.8</v>
      </c>
      <c r="J103">
        <v>6.8</v>
      </c>
      <c r="K103">
        <v>69</v>
      </c>
      <c r="L103">
        <v>1</v>
      </c>
      <c r="N103">
        <v>5</v>
      </c>
      <c r="O103">
        <v>80</v>
      </c>
      <c r="P103">
        <v>30</v>
      </c>
      <c r="S103" s="14">
        <v>0.50347222222222221</v>
      </c>
      <c r="T103">
        <v>1</v>
      </c>
      <c r="U103">
        <v>35</v>
      </c>
      <c r="V103">
        <v>48</v>
      </c>
      <c r="W103">
        <v>2</v>
      </c>
      <c r="X103">
        <v>0</v>
      </c>
      <c r="Y103">
        <v>2</v>
      </c>
      <c r="Z103" s="9">
        <f t="shared" si="2"/>
        <v>133.33333333333331</v>
      </c>
      <c r="AA103">
        <v>5</v>
      </c>
      <c r="AB103">
        <v>3</v>
      </c>
      <c r="AC103" s="9">
        <v>3</v>
      </c>
      <c r="AD103" s="9">
        <f t="shared" si="3"/>
        <v>366.66666666666663</v>
      </c>
      <c r="AE103" s="20">
        <v>94.679000000000002</v>
      </c>
      <c r="AF103" s="15">
        <v>44743</v>
      </c>
      <c r="AG103" t="s">
        <v>86</v>
      </c>
    </row>
    <row r="104" spans="1:33" x14ac:dyDescent="0.25">
      <c r="A104">
        <v>5</v>
      </c>
      <c r="B104" s="23" t="s">
        <v>36</v>
      </c>
      <c r="C104" s="6">
        <v>44762</v>
      </c>
      <c r="D104" s="7">
        <v>0.58333333333333337</v>
      </c>
      <c r="E104">
        <v>19.5</v>
      </c>
      <c r="F104">
        <v>17</v>
      </c>
      <c r="G104">
        <v>7</v>
      </c>
      <c r="H104">
        <v>6.4</v>
      </c>
      <c r="I104">
        <v>6.4</v>
      </c>
      <c r="J104">
        <v>6.4</v>
      </c>
      <c r="K104">
        <v>65</v>
      </c>
      <c r="L104">
        <v>2</v>
      </c>
      <c r="N104">
        <v>10</v>
      </c>
      <c r="O104">
        <v>65</v>
      </c>
      <c r="P104">
        <v>30</v>
      </c>
      <c r="S104" s="14">
        <v>0.67013888888888884</v>
      </c>
      <c r="T104">
        <v>1</v>
      </c>
      <c r="U104">
        <v>35</v>
      </c>
      <c r="V104">
        <v>41</v>
      </c>
      <c r="W104">
        <v>13</v>
      </c>
      <c r="X104">
        <v>9</v>
      </c>
      <c r="Y104">
        <v>5</v>
      </c>
      <c r="Z104" s="9">
        <f t="shared" si="2"/>
        <v>900</v>
      </c>
      <c r="AA104">
        <v>68</v>
      </c>
      <c r="AB104">
        <v>50</v>
      </c>
      <c r="AC104" s="9">
        <v>62</v>
      </c>
      <c r="AD104" s="9">
        <f t="shared" si="3"/>
        <v>6000</v>
      </c>
      <c r="AE104" s="20">
        <v>1672.104</v>
      </c>
      <c r="AF104" s="15">
        <v>44743</v>
      </c>
      <c r="AG104" t="s">
        <v>46</v>
      </c>
    </row>
    <row r="105" spans="1:33" x14ac:dyDescent="0.25">
      <c r="A105">
        <v>6</v>
      </c>
      <c r="B105" s="23" t="s">
        <v>37</v>
      </c>
      <c r="C105" s="6">
        <v>44762</v>
      </c>
      <c r="D105" s="7">
        <v>0.5541666666666667</v>
      </c>
      <c r="E105">
        <v>21</v>
      </c>
      <c r="F105">
        <v>18</v>
      </c>
      <c r="G105">
        <v>7</v>
      </c>
      <c r="H105">
        <v>6.2</v>
      </c>
      <c r="I105">
        <v>6.2</v>
      </c>
      <c r="J105">
        <v>6.2</v>
      </c>
      <c r="K105">
        <v>65</v>
      </c>
      <c r="L105">
        <v>2</v>
      </c>
      <c r="N105">
        <v>10</v>
      </c>
      <c r="O105">
        <v>40</v>
      </c>
      <c r="P105">
        <v>40</v>
      </c>
      <c r="S105" s="14">
        <v>0.67013888888888884</v>
      </c>
      <c r="T105">
        <v>0.5</v>
      </c>
      <c r="U105">
        <v>35</v>
      </c>
      <c r="V105">
        <v>41</v>
      </c>
      <c r="W105">
        <v>108</v>
      </c>
      <c r="X105">
        <v>99</v>
      </c>
      <c r="Y105">
        <v>95</v>
      </c>
      <c r="Z105" s="9">
        <f t="shared" si="2"/>
        <v>20133.333333333336</v>
      </c>
      <c r="AA105">
        <v>53</v>
      </c>
      <c r="AB105">
        <v>87</v>
      </c>
      <c r="AC105" s="9">
        <v>66</v>
      </c>
      <c r="AD105" s="9">
        <f t="shared" si="3"/>
        <v>13733.333333333334</v>
      </c>
      <c r="AE105" s="20"/>
      <c r="AF105" s="15">
        <v>44743</v>
      </c>
    </row>
    <row r="106" spans="1:33" x14ac:dyDescent="0.25">
      <c r="A106">
        <v>7</v>
      </c>
      <c r="B106" s="23" t="s">
        <v>38</v>
      </c>
      <c r="C106" s="6">
        <v>44762</v>
      </c>
      <c r="D106" s="7">
        <v>0.52777777777777779</v>
      </c>
      <c r="E106">
        <v>22</v>
      </c>
      <c r="F106">
        <v>17</v>
      </c>
      <c r="G106">
        <v>7.5</v>
      </c>
      <c r="H106">
        <v>7.2</v>
      </c>
      <c r="I106">
        <v>7</v>
      </c>
      <c r="J106">
        <v>7.1</v>
      </c>
      <c r="K106">
        <v>72</v>
      </c>
      <c r="L106">
        <v>2</v>
      </c>
      <c r="N106">
        <v>10</v>
      </c>
      <c r="O106">
        <v>75</v>
      </c>
      <c r="P106">
        <v>50</v>
      </c>
      <c r="S106" s="14">
        <v>0.67013888888888884</v>
      </c>
      <c r="T106">
        <v>1</v>
      </c>
      <c r="U106">
        <v>35</v>
      </c>
      <c r="V106">
        <v>41</v>
      </c>
      <c r="W106">
        <v>111</v>
      </c>
      <c r="X106">
        <v>128</v>
      </c>
      <c r="Y106">
        <v>100</v>
      </c>
      <c r="Z106" s="9">
        <f t="shared" si="2"/>
        <v>11300</v>
      </c>
      <c r="AA106">
        <v>86</v>
      </c>
      <c r="AB106">
        <v>103</v>
      </c>
      <c r="AC106" s="9">
        <v>78</v>
      </c>
      <c r="AD106" s="9">
        <f t="shared" si="3"/>
        <v>8900</v>
      </c>
      <c r="AE106" s="20"/>
      <c r="AF106" s="15">
        <v>44743</v>
      </c>
      <c r="AG106" t="s">
        <v>46</v>
      </c>
    </row>
    <row r="107" spans="1:33" x14ac:dyDescent="0.25">
      <c r="A107">
        <v>8</v>
      </c>
      <c r="B107" s="23" t="s">
        <v>39</v>
      </c>
      <c r="C107" s="6">
        <v>44760</v>
      </c>
      <c r="D107" s="7">
        <v>0.56874999999999998</v>
      </c>
      <c r="E107">
        <v>19</v>
      </c>
      <c r="F107">
        <v>16</v>
      </c>
      <c r="G107">
        <v>8</v>
      </c>
      <c r="H107">
        <v>6.2</v>
      </c>
      <c r="I107">
        <v>6.8</v>
      </c>
      <c r="J107">
        <v>6.5</v>
      </c>
      <c r="K107">
        <v>65</v>
      </c>
      <c r="L107">
        <v>2</v>
      </c>
      <c r="N107">
        <v>10</v>
      </c>
      <c r="O107">
        <v>35</v>
      </c>
      <c r="P107">
        <v>30</v>
      </c>
      <c r="S107" s="14">
        <v>0.70833333333333337</v>
      </c>
      <c r="T107">
        <v>1</v>
      </c>
      <c r="U107">
        <v>35</v>
      </c>
      <c r="V107">
        <v>40</v>
      </c>
      <c r="W107">
        <v>0</v>
      </c>
      <c r="X107">
        <v>2</v>
      </c>
      <c r="Y107">
        <v>5</v>
      </c>
      <c r="Z107" s="9">
        <f t="shared" si="2"/>
        <v>233.33333333333334</v>
      </c>
      <c r="AA107">
        <v>17</v>
      </c>
      <c r="AB107">
        <v>11</v>
      </c>
      <c r="AC107" s="9">
        <v>16</v>
      </c>
      <c r="AD107" s="9">
        <f t="shared" si="3"/>
        <v>1466.6666666666665</v>
      </c>
      <c r="AE107" s="20">
        <v>179.64</v>
      </c>
      <c r="AF107" s="15">
        <v>44743</v>
      </c>
      <c r="AG107" t="s">
        <v>88</v>
      </c>
    </row>
    <row r="108" spans="1:33" x14ac:dyDescent="0.25">
      <c r="A108">
        <v>9</v>
      </c>
      <c r="B108" s="23" t="s">
        <v>44</v>
      </c>
      <c r="C108" s="6">
        <v>44760</v>
      </c>
      <c r="D108" s="7">
        <v>0.60763888888888895</v>
      </c>
      <c r="E108">
        <v>20</v>
      </c>
      <c r="F108">
        <v>19</v>
      </c>
      <c r="G108">
        <v>7.5</v>
      </c>
      <c r="H108">
        <v>5</v>
      </c>
      <c r="I108">
        <v>5</v>
      </c>
      <c r="J108">
        <v>5</v>
      </c>
      <c r="K108">
        <v>53</v>
      </c>
      <c r="L108">
        <v>4</v>
      </c>
      <c r="N108">
        <v>20</v>
      </c>
      <c r="O108">
        <v>55</v>
      </c>
      <c r="P108">
        <v>30</v>
      </c>
      <c r="S108" s="14">
        <v>0.70833333333333337</v>
      </c>
      <c r="T108">
        <v>2</v>
      </c>
      <c r="U108">
        <v>35</v>
      </c>
      <c r="V108">
        <v>40</v>
      </c>
      <c r="W108">
        <v>4</v>
      </c>
      <c r="X108">
        <v>3</v>
      </c>
      <c r="Y108">
        <v>3</v>
      </c>
      <c r="Z108" s="9">
        <f t="shared" si="2"/>
        <v>166.66666666666669</v>
      </c>
      <c r="AA108">
        <v>56</v>
      </c>
      <c r="AB108">
        <v>35</v>
      </c>
      <c r="AC108" s="9">
        <v>27</v>
      </c>
      <c r="AD108" s="9">
        <f t="shared" si="3"/>
        <v>1966.6666666666667</v>
      </c>
      <c r="AE108" s="20"/>
      <c r="AF108" s="15">
        <v>44743</v>
      </c>
      <c r="AG108" t="s">
        <v>85</v>
      </c>
    </row>
    <row r="109" spans="1:33" x14ac:dyDescent="0.25">
      <c r="A109">
        <v>10</v>
      </c>
      <c r="B109" s="23" t="s">
        <v>49</v>
      </c>
      <c r="C109" s="6">
        <v>44770</v>
      </c>
      <c r="D109" s="7">
        <v>0.49513888888888885</v>
      </c>
      <c r="E109">
        <v>14.5</v>
      </c>
      <c r="F109">
        <v>15.5</v>
      </c>
      <c r="G109">
        <v>7.5</v>
      </c>
      <c r="H109">
        <v>6</v>
      </c>
      <c r="I109">
        <v>6</v>
      </c>
      <c r="J109">
        <v>6</v>
      </c>
      <c r="K109">
        <v>60</v>
      </c>
      <c r="L109">
        <v>2</v>
      </c>
      <c r="N109">
        <v>10</v>
      </c>
      <c r="O109">
        <v>35</v>
      </c>
      <c r="P109">
        <v>30</v>
      </c>
      <c r="S109" s="14">
        <v>0.58333333333333337</v>
      </c>
      <c r="T109">
        <v>2</v>
      </c>
      <c r="U109">
        <v>35</v>
      </c>
      <c r="V109">
        <v>48</v>
      </c>
      <c r="W109">
        <v>2</v>
      </c>
      <c r="X109">
        <v>16</v>
      </c>
      <c r="Y109">
        <v>10</v>
      </c>
      <c r="Z109" s="9">
        <f t="shared" si="2"/>
        <v>466.66666666666669</v>
      </c>
      <c r="AA109">
        <v>53</v>
      </c>
      <c r="AB109">
        <v>62</v>
      </c>
      <c r="AC109" s="9">
        <v>76</v>
      </c>
      <c r="AD109" s="9">
        <f t="shared" si="3"/>
        <v>3183.333333333333</v>
      </c>
      <c r="AE109" s="20">
        <v>333.036</v>
      </c>
      <c r="AF109" s="15">
        <v>44743</v>
      </c>
    </row>
    <row r="110" spans="1:33" x14ac:dyDescent="0.25">
      <c r="A110">
        <v>11</v>
      </c>
      <c r="B110" s="23" t="s">
        <v>50</v>
      </c>
      <c r="C110" s="6">
        <v>44767</v>
      </c>
      <c r="D110" s="7">
        <v>0.59722222222222221</v>
      </c>
      <c r="E110">
        <v>17</v>
      </c>
      <c r="F110">
        <v>16</v>
      </c>
      <c r="G110">
        <v>8</v>
      </c>
      <c r="H110">
        <v>7</v>
      </c>
      <c r="I110">
        <v>7</v>
      </c>
      <c r="J110">
        <v>7</v>
      </c>
      <c r="K110">
        <v>70</v>
      </c>
      <c r="L110">
        <v>3</v>
      </c>
      <c r="N110">
        <v>15</v>
      </c>
      <c r="O110">
        <v>45</v>
      </c>
      <c r="P110">
        <v>20</v>
      </c>
      <c r="S110" s="14">
        <v>0.66666666666666663</v>
      </c>
      <c r="T110">
        <v>1</v>
      </c>
      <c r="U110">
        <v>35</v>
      </c>
      <c r="V110">
        <v>41</v>
      </c>
      <c r="W110">
        <v>15</v>
      </c>
      <c r="X110">
        <v>12</v>
      </c>
      <c r="Y110">
        <v>26</v>
      </c>
      <c r="Z110" s="9">
        <f t="shared" si="2"/>
        <v>1766.6666666666667</v>
      </c>
      <c r="AA110">
        <v>63</v>
      </c>
      <c r="AB110">
        <v>71</v>
      </c>
      <c r="AC110" s="9">
        <v>57</v>
      </c>
      <c r="AD110" s="9">
        <f t="shared" si="3"/>
        <v>6366.6666666666661</v>
      </c>
      <c r="AE110" s="20">
        <v>2868.6840000000002</v>
      </c>
      <c r="AF110" s="15">
        <v>44743</v>
      </c>
      <c r="AG110" t="s">
        <v>46</v>
      </c>
    </row>
    <row r="111" spans="1:33" x14ac:dyDescent="0.25">
      <c r="A111">
        <v>12</v>
      </c>
      <c r="B111" s="23" t="s">
        <v>52</v>
      </c>
      <c r="C111" s="6">
        <v>44767</v>
      </c>
      <c r="D111" s="7">
        <v>0.5625</v>
      </c>
      <c r="E111">
        <v>17</v>
      </c>
      <c r="F111">
        <v>15</v>
      </c>
      <c r="G111">
        <v>7</v>
      </c>
      <c r="H111">
        <v>6.6</v>
      </c>
      <c r="I111">
        <v>6.4</v>
      </c>
      <c r="J111">
        <v>6.5</v>
      </c>
      <c r="K111">
        <v>64</v>
      </c>
      <c r="L111">
        <v>2</v>
      </c>
      <c r="N111">
        <v>10</v>
      </c>
      <c r="O111">
        <v>35</v>
      </c>
      <c r="P111">
        <v>30</v>
      </c>
      <c r="S111" s="14">
        <v>0.66666666666666663</v>
      </c>
      <c r="T111">
        <v>2</v>
      </c>
      <c r="U111">
        <v>35</v>
      </c>
      <c r="V111">
        <v>41</v>
      </c>
      <c r="W111">
        <v>3</v>
      </c>
      <c r="X111">
        <v>8</v>
      </c>
      <c r="Y111">
        <v>6</v>
      </c>
      <c r="Z111" s="9">
        <f t="shared" si="2"/>
        <v>283.33333333333337</v>
      </c>
      <c r="AA111">
        <v>64</v>
      </c>
      <c r="AB111">
        <v>72</v>
      </c>
      <c r="AC111" s="9">
        <v>81</v>
      </c>
      <c r="AD111" s="9">
        <f t="shared" si="3"/>
        <v>3616.6666666666665</v>
      </c>
      <c r="AE111" s="20">
        <v>68.355000000000004</v>
      </c>
      <c r="AF111" s="15">
        <v>44743</v>
      </c>
      <c r="AG111" t="s">
        <v>89</v>
      </c>
    </row>
    <row r="112" spans="1:33" x14ac:dyDescent="0.25">
      <c r="A112">
        <v>13</v>
      </c>
      <c r="B112" s="23" t="s">
        <v>53</v>
      </c>
      <c r="C112" s="6">
        <v>44771</v>
      </c>
      <c r="D112" s="7">
        <v>0.46875</v>
      </c>
      <c r="E112">
        <v>18</v>
      </c>
      <c r="F112">
        <v>13</v>
      </c>
      <c r="G112">
        <v>7</v>
      </c>
      <c r="H112">
        <v>7</v>
      </c>
      <c r="I112">
        <v>6.6</v>
      </c>
      <c r="J112">
        <v>6.8</v>
      </c>
      <c r="K112">
        <v>64</v>
      </c>
      <c r="L112">
        <v>1</v>
      </c>
      <c r="N112">
        <v>5</v>
      </c>
      <c r="O112">
        <v>45</v>
      </c>
      <c r="P112">
        <v>20</v>
      </c>
      <c r="S112" s="14">
        <v>0.58333333333333337</v>
      </c>
      <c r="T112">
        <v>2</v>
      </c>
      <c r="U112">
        <v>35</v>
      </c>
      <c r="V112">
        <v>48</v>
      </c>
      <c r="W112">
        <v>0</v>
      </c>
      <c r="X112">
        <v>0</v>
      </c>
      <c r="Y112">
        <v>3</v>
      </c>
      <c r="Z112" s="9">
        <f t="shared" si="2"/>
        <v>50</v>
      </c>
      <c r="AA112">
        <v>103</v>
      </c>
      <c r="AB112">
        <v>110</v>
      </c>
      <c r="AC112" s="9">
        <v>145</v>
      </c>
      <c r="AD112" s="9">
        <f t="shared" si="3"/>
        <v>5966.6666666666661</v>
      </c>
      <c r="AE112" s="20">
        <v>433.00900000000001</v>
      </c>
      <c r="AF112" s="15">
        <v>44743</v>
      </c>
    </row>
    <row r="113" spans="1:33" x14ac:dyDescent="0.25">
      <c r="A113">
        <v>1</v>
      </c>
      <c r="B113" s="23" t="s">
        <v>19</v>
      </c>
      <c r="C113" s="6">
        <v>44788</v>
      </c>
      <c r="D113" s="7">
        <v>0.47916666666666669</v>
      </c>
      <c r="E113">
        <v>19</v>
      </c>
      <c r="F113">
        <v>16</v>
      </c>
      <c r="S113" s="14">
        <v>0.63888888888888895</v>
      </c>
      <c r="T113">
        <v>1</v>
      </c>
      <c r="U113">
        <v>35</v>
      </c>
      <c r="V113">
        <v>43</v>
      </c>
      <c r="W113">
        <v>30</v>
      </c>
      <c r="X113">
        <v>34</v>
      </c>
      <c r="Y113">
        <v>26</v>
      </c>
      <c r="Z113" s="9">
        <f t="shared" si="2"/>
        <v>3000</v>
      </c>
      <c r="AA113">
        <v>63</v>
      </c>
      <c r="AB113">
        <v>49</v>
      </c>
      <c r="AC113" s="9">
        <v>78</v>
      </c>
      <c r="AD113" s="9">
        <f t="shared" si="3"/>
        <v>6333.3333333333339</v>
      </c>
      <c r="AE113" s="20"/>
      <c r="AF113" s="15">
        <v>44835</v>
      </c>
      <c r="AG113" t="s">
        <v>92</v>
      </c>
    </row>
    <row r="114" spans="1:33" x14ac:dyDescent="0.25">
      <c r="A114">
        <v>2</v>
      </c>
      <c r="B114" s="23" t="s">
        <v>27</v>
      </c>
      <c r="C114" s="6">
        <v>44788</v>
      </c>
      <c r="D114" s="7">
        <v>0.52569444444444446</v>
      </c>
      <c r="E114">
        <v>19.5</v>
      </c>
      <c r="F114">
        <v>16</v>
      </c>
      <c r="G114">
        <v>8</v>
      </c>
      <c r="H114">
        <v>6.6</v>
      </c>
      <c r="I114">
        <v>7</v>
      </c>
      <c r="J114">
        <v>6.8</v>
      </c>
      <c r="K114">
        <v>69</v>
      </c>
      <c r="L114">
        <v>2</v>
      </c>
      <c r="N114">
        <v>10</v>
      </c>
      <c r="O114">
        <v>105</v>
      </c>
      <c r="P114">
        <v>90</v>
      </c>
      <c r="S114" s="14">
        <v>0.63888888888888895</v>
      </c>
      <c r="T114">
        <v>1</v>
      </c>
      <c r="U114">
        <v>35</v>
      </c>
      <c r="V114">
        <v>43</v>
      </c>
      <c r="W114">
        <v>250</v>
      </c>
      <c r="X114">
        <v>250</v>
      </c>
      <c r="Y114">
        <v>250</v>
      </c>
      <c r="Z114" s="9">
        <f t="shared" si="2"/>
        <v>25000</v>
      </c>
      <c r="AA114">
        <v>79</v>
      </c>
      <c r="AB114">
        <v>65</v>
      </c>
      <c r="AC114" s="9">
        <v>83</v>
      </c>
      <c r="AD114" s="9">
        <f t="shared" si="3"/>
        <v>7566.666666666667</v>
      </c>
      <c r="AE114" s="20"/>
      <c r="AF114" s="15">
        <v>44835</v>
      </c>
      <c r="AG114" t="s">
        <v>92</v>
      </c>
    </row>
    <row r="115" spans="1:33" x14ac:dyDescent="0.25">
      <c r="A115">
        <v>3</v>
      </c>
      <c r="B115" s="23" t="s">
        <v>34</v>
      </c>
      <c r="C115" s="6">
        <v>44796</v>
      </c>
      <c r="D115" s="7">
        <v>0.60416666666666663</v>
      </c>
      <c r="E115">
        <v>15</v>
      </c>
      <c r="F115">
        <v>14</v>
      </c>
      <c r="G115">
        <v>7</v>
      </c>
      <c r="H115">
        <v>6.6</v>
      </c>
      <c r="I115">
        <v>6.6</v>
      </c>
      <c r="J115">
        <v>6.6</v>
      </c>
      <c r="K115">
        <v>63</v>
      </c>
      <c r="L115">
        <v>2</v>
      </c>
      <c r="N115">
        <v>10</v>
      </c>
      <c r="O115">
        <v>30</v>
      </c>
      <c r="P115">
        <v>20</v>
      </c>
      <c r="S115" s="14">
        <v>0.66527777777777775</v>
      </c>
      <c r="T115">
        <v>2</v>
      </c>
      <c r="U115">
        <v>35</v>
      </c>
      <c r="V115">
        <v>42</v>
      </c>
      <c r="W115">
        <v>6</v>
      </c>
      <c r="X115">
        <v>9</v>
      </c>
      <c r="Y115">
        <v>11</v>
      </c>
      <c r="Z115" s="9">
        <f t="shared" si="2"/>
        <v>433.33333333333331</v>
      </c>
      <c r="AA115">
        <v>115</v>
      </c>
      <c r="AB115">
        <v>135</v>
      </c>
      <c r="AC115" s="9">
        <v>169</v>
      </c>
      <c r="AD115" s="9">
        <f t="shared" si="3"/>
        <v>6983.333333333333</v>
      </c>
      <c r="AE115" s="20">
        <v>286.226</v>
      </c>
      <c r="AF115" s="15">
        <v>44835</v>
      </c>
    </row>
    <row r="116" spans="1:33" x14ac:dyDescent="0.25">
      <c r="A116">
        <v>4</v>
      </c>
      <c r="B116" s="23" t="s">
        <v>35</v>
      </c>
      <c r="C116" s="6">
        <v>44803</v>
      </c>
      <c r="D116" s="7">
        <v>0.4513888888888889</v>
      </c>
      <c r="E116">
        <v>20</v>
      </c>
      <c r="F116">
        <v>16.5</v>
      </c>
      <c r="G116">
        <v>7</v>
      </c>
      <c r="H116">
        <v>6.4</v>
      </c>
      <c r="I116">
        <v>6.8</v>
      </c>
      <c r="J116">
        <v>6.6</v>
      </c>
      <c r="K116">
        <v>67</v>
      </c>
      <c r="L116">
        <v>1</v>
      </c>
      <c r="N116">
        <v>5</v>
      </c>
      <c r="O116">
        <v>50</v>
      </c>
      <c r="P116">
        <v>40</v>
      </c>
      <c r="S116" s="14">
        <v>0.54513888888888895</v>
      </c>
      <c r="T116">
        <v>2</v>
      </c>
      <c r="U116">
        <v>35</v>
      </c>
      <c r="V116">
        <v>44</v>
      </c>
      <c r="W116">
        <v>6</v>
      </c>
      <c r="X116">
        <v>1</v>
      </c>
      <c r="Y116">
        <v>6</v>
      </c>
      <c r="Z116" s="9">
        <f t="shared" si="2"/>
        <v>216.66666666666666</v>
      </c>
      <c r="AA116">
        <v>11</v>
      </c>
      <c r="AB116">
        <v>30</v>
      </c>
      <c r="AC116" s="9">
        <v>35</v>
      </c>
      <c r="AD116" s="9">
        <f t="shared" si="3"/>
        <v>1266.6666666666665</v>
      </c>
      <c r="AE116" s="20">
        <v>109.871</v>
      </c>
      <c r="AF116" s="15">
        <v>44835</v>
      </c>
    </row>
    <row r="117" spans="1:33" x14ac:dyDescent="0.25">
      <c r="A117">
        <v>5</v>
      </c>
      <c r="B117" s="23" t="s">
        <v>36</v>
      </c>
      <c r="C117" s="6">
        <v>44790</v>
      </c>
      <c r="D117" s="7">
        <v>0.55555555555555558</v>
      </c>
      <c r="E117">
        <v>16</v>
      </c>
      <c r="F117">
        <v>16</v>
      </c>
      <c r="G117">
        <v>7</v>
      </c>
      <c r="H117">
        <v>6.4</v>
      </c>
      <c r="I117">
        <v>6.4</v>
      </c>
      <c r="J117">
        <v>6.4</v>
      </c>
      <c r="K117">
        <v>64</v>
      </c>
      <c r="L117">
        <v>1</v>
      </c>
      <c r="N117">
        <v>5</v>
      </c>
      <c r="O117">
        <v>65</v>
      </c>
      <c r="P117">
        <v>30</v>
      </c>
      <c r="S117" s="14">
        <v>0.60069444444444442</v>
      </c>
      <c r="T117">
        <v>1</v>
      </c>
      <c r="U117">
        <v>35</v>
      </c>
      <c r="V117">
        <v>43</v>
      </c>
      <c r="W117">
        <v>12</v>
      </c>
      <c r="X117">
        <v>16</v>
      </c>
      <c r="Y117">
        <v>16</v>
      </c>
      <c r="Z117" s="9">
        <f t="shared" si="2"/>
        <v>1466.6666666666665</v>
      </c>
      <c r="AA117">
        <v>38</v>
      </c>
      <c r="AB117">
        <v>49</v>
      </c>
      <c r="AC117" s="9">
        <v>53</v>
      </c>
      <c r="AD117" s="9">
        <f t="shared" si="3"/>
        <v>4666.6666666666661</v>
      </c>
      <c r="AE117" s="15">
        <v>1860.4079999999999</v>
      </c>
      <c r="AF117" s="15">
        <v>44835</v>
      </c>
      <c r="AG117" t="s">
        <v>90</v>
      </c>
    </row>
    <row r="118" spans="1:33" x14ac:dyDescent="0.25">
      <c r="A118">
        <v>6</v>
      </c>
      <c r="B118" s="23" t="s">
        <v>37</v>
      </c>
      <c r="C118" s="6">
        <v>44790</v>
      </c>
      <c r="D118" s="7">
        <v>0.52986111111111112</v>
      </c>
      <c r="E118">
        <v>21</v>
      </c>
      <c r="F118">
        <v>17.5</v>
      </c>
      <c r="G118">
        <v>7.5</v>
      </c>
      <c r="H118">
        <v>6.6</v>
      </c>
      <c r="I118">
        <v>6.8</v>
      </c>
      <c r="J118">
        <v>6.7</v>
      </c>
      <c r="K118">
        <v>69</v>
      </c>
      <c r="L118">
        <v>3</v>
      </c>
      <c r="N118">
        <v>15</v>
      </c>
      <c r="O118">
        <v>55</v>
      </c>
      <c r="P118">
        <v>30</v>
      </c>
      <c r="S118" s="14">
        <v>0.60069444444444442</v>
      </c>
      <c r="T118">
        <v>0.5</v>
      </c>
      <c r="U118">
        <v>35</v>
      </c>
      <c r="V118">
        <v>43</v>
      </c>
      <c r="W118">
        <v>97</v>
      </c>
      <c r="X118">
        <v>73</v>
      </c>
      <c r="Y118">
        <v>70</v>
      </c>
      <c r="Z118" s="9">
        <f t="shared" si="2"/>
        <v>16000</v>
      </c>
      <c r="AA118">
        <v>56</v>
      </c>
      <c r="AB118">
        <v>61</v>
      </c>
      <c r="AC118" s="9">
        <v>69</v>
      </c>
      <c r="AD118" s="9">
        <f t="shared" si="3"/>
        <v>12400</v>
      </c>
      <c r="AE118" s="15"/>
      <c r="AF118" s="15">
        <v>44835</v>
      </c>
      <c r="AG118" t="s">
        <v>55</v>
      </c>
    </row>
    <row r="119" spans="1:33" x14ac:dyDescent="0.25">
      <c r="A119">
        <v>7</v>
      </c>
      <c r="B119" s="23" t="s">
        <v>38</v>
      </c>
      <c r="C119" s="6">
        <v>44791</v>
      </c>
      <c r="D119" s="7">
        <v>0.44305555555555554</v>
      </c>
      <c r="E119">
        <v>18</v>
      </c>
      <c r="F119">
        <v>16.5</v>
      </c>
      <c r="G119">
        <v>7.5</v>
      </c>
      <c r="H119">
        <v>7</v>
      </c>
      <c r="I119">
        <v>7</v>
      </c>
      <c r="J119">
        <v>7</v>
      </c>
      <c r="K119">
        <v>70</v>
      </c>
      <c r="M119">
        <v>3</v>
      </c>
      <c r="N119">
        <v>30</v>
      </c>
      <c r="O119">
        <v>70</v>
      </c>
      <c r="P119">
        <v>50</v>
      </c>
      <c r="S119" s="14">
        <v>0.59722222222222221</v>
      </c>
      <c r="T119">
        <v>1</v>
      </c>
      <c r="U119">
        <v>35</v>
      </c>
      <c r="V119">
        <v>43</v>
      </c>
      <c r="W119">
        <v>65</v>
      </c>
      <c r="X119">
        <v>112</v>
      </c>
      <c r="Y119">
        <v>121</v>
      </c>
      <c r="Z119" s="9">
        <f t="shared" si="2"/>
        <v>9933.3333333333321</v>
      </c>
      <c r="AA119">
        <v>69</v>
      </c>
      <c r="AB119">
        <v>118</v>
      </c>
      <c r="AC119" s="9">
        <v>132</v>
      </c>
      <c r="AD119" s="9">
        <f t="shared" si="3"/>
        <v>10633.333333333332</v>
      </c>
      <c r="AE119" s="20"/>
      <c r="AF119" s="15">
        <v>44835</v>
      </c>
      <c r="AG119" t="s">
        <v>91</v>
      </c>
    </row>
    <row r="120" spans="1:33" x14ac:dyDescent="0.25">
      <c r="A120">
        <v>8</v>
      </c>
      <c r="B120" s="23" t="s">
        <v>39</v>
      </c>
      <c r="C120" s="6">
        <v>44796</v>
      </c>
      <c r="D120" s="7">
        <v>0.52222222222222225</v>
      </c>
      <c r="E120">
        <v>16</v>
      </c>
      <c r="F120">
        <v>14</v>
      </c>
      <c r="G120">
        <v>7</v>
      </c>
      <c r="H120">
        <v>6.8</v>
      </c>
      <c r="I120">
        <v>6.6</v>
      </c>
      <c r="J120">
        <v>6.7</v>
      </c>
      <c r="K120">
        <v>64</v>
      </c>
      <c r="M120">
        <v>3</v>
      </c>
      <c r="N120">
        <v>30</v>
      </c>
      <c r="O120">
        <v>35</v>
      </c>
      <c r="P120">
        <v>30</v>
      </c>
      <c r="S120" s="14">
        <v>0.66527777777777775</v>
      </c>
      <c r="T120">
        <v>1</v>
      </c>
      <c r="U120">
        <v>35</v>
      </c>
      <c r="V120">
        <v>40</v>
      </c>
      <c r="W120">
        <v>119</v>
      </c>
      <c r="X120">
        <v>46</v>
      </c>
      <c r="Y120">
        <v>0</v>
      </c>
      <c r="Z120" s="9">
        <f t="shared" si="2"/>
        <v>5500</v>
      </c>
      <c r="AA120">
        <v>86</v>
      </c>
      <c r="AB120">
        <v>63</v>
      </c>
      <c r="AC120" s="9">
        <v>0</v>
      </c>
      <c r="AD120" s="9">
        <f t="shared" si="3"/>
        <v>4966.6666666666661</v>
      </c>
      <c r="AE120" s="20">
        <v>151.20400000000001</v>
      </c>
      <c r="AF120" s="15">
        <v>44835</v>
      </c>
      <c r="AG120" t="s">
        <v>93</v>
      </c>
    </row>
    <row r="121" spans="1:33" x14ac:dyDescent="0.25">
      <c r="A121">
        <v>9</v>
      </c>
      <c r="B121" s="23" t="s">
        <v>44</v>
      </c>
      <c r="C121" s="6">
        <v>44796</v>
      </c>
      <c r="D121" s="7">
        <v>0.54861111111111105</v>
      </c>
      <c r="E121">
        <v>17</v>
      </c>
      <c r="F121">
        <v>17</v>
      </c>
      <c r="G121">
        <v>7</v>
      </c>
      <c r="H121">
        <v>5</v>
      </c>
      <c r="I121">
        <v>5.2</v>
      </c>
      <c r="J121">
        <v>5.0999999999999996</v>
      </c>
      <c r="K121">
        <v>52</v>
      </c>
      <c r="M121">
        <v>4</v>
      </c>
      <c r="N121">
        <v>40</v>
      </c>
      <c r="O121">
        <v>45</v>
      </c>
      <c r="P121">
        <v>40</v>
      </c>
      <c r="S121" s="14">
        <v>0.66527777777777775</v>
      </c>
      <c r="T121">
        <v>1</v>
      </c>
      <c r="U121">
        <v>35</v>
      </c>
      <c r="V121">
        <v>42</v>
      </c>
      <c r="W121">
        <v>12</v>
      </c>
      <c r="X121">
        <v>7</v>
      </c>
      <c r="Y121">
        <v>10</v>
      </c>
      <c r="Z121" s="9">
        <f t="shared" si="2"/>
        <v>966.66666666666663</v>
      </c>
      <c r="AA121">
        <v>25</v>
      </c>
      <c r="AB121">
        <v>30</v>
      </c>
      <c r="AC121" s="9">
        <v>23</v>
      </c>
      <c r="AD121" s="9">
        <f t="shared" si="3"/>
        <v>2600</v>
      </c>
      <c r="AE121" s="20"/>
      <c r="AF121" s="15">
        <v>44835</v>
      </c>
      <c r="AG121" t="s">
        <v>74</v>
      </c>
    </row>
    <row r="122" spans="1:33" x14ac:dyDescent="0.25">
      <c r="A122">
        <v>10</v>
      </c>
      <c r="B122" s="23" t="s">
        <v>49</v>
      </c>
      <c r="C122" s="6">
        <v>44802</v>
      </c>
      <c r="D122" s="7">
        <v>0.59861111111111109</v>
      </c>
      <c r="E122">
        <v>16</v>
      </c>
      <c r="F122">
        <v>14.5</v>
      </c>
      <c r="G122">
        <v>7.5</v>
      </c>
      <c r="H122">
        <v>6.2</v>
      </c>
      <c r="I122">
        <v>6</v>
      </c>
      <c r="J122">
        <v>6.1</v>
      </c>
      <c r="K122">
        <v>59</v>
      </c>
      <c r="L122">
        <v>1</v>
      </c>
      <c r="N122">
        <v>5</v>
      </c>
      <c r="O122">
        <v>40</v>
      </c>
      <c r="P122">
        <v>30</v>
      </c>
      <c r="S122" s="14">
        <v>0.70833333333333337</v>
      </c>
      <c r="T122">
        <v>2</v>
      </c>
      <c r="U122">
        <v>35</v>
      </c>
      <c r="V122">
        <v>48</v>
      </c>
      <c r="W122">
        <v>1</v>
      </c>
      <c r="X122">
        <v>0</v>
      </c>
      <c r="Y122">
        <v>1</v>
      </c>
      <c r="Z122" s="9">
        <f t="shared" si="2"/>
        <v>33.333333333333329</v>
      </c>
      <c r="AA122">
        <v>7</v>
      </c>
      <c r="AB122">
        <v>13</v>
      </c>
      <c r="AC122" s="9">
        <v>41</v>
      </c>
      <c r="AD122" s="9">
        <f t="shared" si="3"/>
        <v>1016.6666666666666</v>
      </c>
      <c r="AE122" s="20">
        <v>424.86200000000002</v>
      </c>
      <c r="AF122" s="15">
        <v>44835</v>
      </c>
    </row>
    <row r="123" spans="1:33" x14ac:dyDescent="0.25">
      <c r="A123">
        <v>11</v>
      </c>
      <c r="B123" s="23" t="s">
        <v>50</v>
      </c>
      <c r="C123" s="6">
        <v>44791</v>
      </c>
      <c r="D123" s="7">
        <v>0.5625</v>
      </c>
      <c r="E123">
        <v>20</v>
      </c>
      <c r="F123">
        <v>17</v>
      </c>
      <c r="G123">
        <v>7.5</v>
      </c>
      <c r="H123">
        <v>6.8</v>
      </c>
      <c r="I123">
        <v>6.8</v>
      </c>
      <c r="J123">
        <v>6.8</v>
      </c>
      <c r="K123">
        <v>69</v>
      </c>
      <c r="L123">
        <v>2</v>
      </c>
      <c r="N123">
        <v>10</v>
      </c>
      <c r="O123">
        <v>45</v>
      </c>
      <c r="P123">
        <v>20</v>
      </c>
      <c r="S123" s="14">
        <v>0.59722222222222221</v>
      </c>
      <c r="T123">
        <v>1</v>
      </c>
      <c r="U123">
        <v>35</v>
      </c>
      <c r="V123">
        <v>48</v>
      </c>
      <c r="W123">
        <v>5</v>
      </c>
      <c r="X123">
        <v>4</v>
      </c>
      <c r="Y123">
        <v>5</v>
      </c>
      <c r="Z123" s="9">
        <f t="shared" si="2"/>
        <v>466.66666666666669</v>
      </c>
      <c r="AA123">
        <v>25</v>
      </c>
      <c r="AB123">
        <v>23</v>
      </c>
      <c r="AC123" s="9">
        <v>39</v>
      </c>
      <c r="AD123" s="9">
        <f t="shared" si="3"/>
        <v>2900</v>
      </c>
      <c r="AE123" s="20">
        <v>10633.923000000001</v>
      </c>
      <c r="AF123" s="15">
        <v>44835</v>
      </c>
      <c r="AG123" t="s">
        <v>88</v>
      </c>
    </row>
    <row r="124" spans="1:33" x14ac:dyDescent="0.25">
      <c r="A124">
        <v>12</v>
      </c>
      <c r="B124" s="23" t="s">
        <v>52</v>
      </c>
      <c r="C124" s="6">
        <v>44791</v>
      </c>
      <c r="D124" s="7">
        <v>0.51041666666666663</v>
      </c>
      <c r="E124">
        <v>20</v>
      </c>
      <c r="F124">
        <v>16</v>
      </c>
      <c r="G124">
        <v>7.5</v>
      </c>
      <c r="H124">
        <v>6.6</v>
      </c>
      <c r="I124">
        <v>6.6</v>
      </c>
      <c r="J124">
        <v>6.6</v>
      </c>
      <c r="K124">
        <v>66</v>
      </c>
      <c r="L124">
        <v>2</v>
      </c>
      <c r="N124">
        <v>10</v>
      </c>
      <c r="O124">
        <v>45</v>
      </c>
      <c r="P124">
        <v>20</v>
      </c>
      <c r="S124" s="14">
        <v>0.59722222222222221</v>
      </c>
      <c r="T124">
        <v>2</v>
      </c>
      <c r="U124">
        <v>35</v>
      </c>
      <c r="V124">
        <v>48</v>
      </c>
      <c r="W124">
        <v>5</v>
      </c>
      <c r="X124">
        <v>4</v>
      </c>
      <c r="Y124">
        <v>6</v>
      </c>
      <c r="Z124" s="9">
        <f t="shared" si="2"/>
        <v>250</v>
      </c>
      <c r="AA124">
        <v>13</v>
      </c>
      <c r="AB124">
        <v>19</v>
      </c>
      <c r="AC124" s="9">
        <v>27</v>
      </c>
      <c r="AD124" s="9">
        <f t="shared" si="3"/>
        <v>983.33333333333337</v>
      </c>
      <c r="AE124" s="20">
        <v>43.804000000000002</v>
      </c>
      <c r="AF124" s="15">
        <v>44835</v>
      </c>
      <c r="AG124" t="s">
        <v>92</v>
      </c>
    </row>
    <row r="125" spans="1:33" x14ac:dyDescent="0.25">
      <c r="A125">
        <v>13</v>
      </c>
      <c r="B125" s="23" t="s">
        <v>53</v>
      </c>
      <c r="C125" s="6">
        <v>44802</v>
      </c>
      <c r="D125" s="7">
        <v>0.53680555555555554</v>
      </c>
      <c r="E125">
        <v>16</v>
      </c>
      <c r="F125">
        <v>14</v>
      </c>
      <c r="G125">
        <v>7.5</v>
      </c>
      <c r="H125">
        <v>6.8</v>
      </c>
      <c r="I125">
        <v>6.8</v>
      </c>
      <c r="J125">
        <v>6.8</v>
      </c>
      <c r="K125">
        <v>65</v>
      </c>
      <c r="L125">
        <v>2</v>
      </c>
      <c r="N125">
        <v>10</v>
      </c>
      <c r="O125">
        <v>60</v>
      </c>
      <c r="P125">
        <v>40</v>
      </c>
      <c r="S125" s="14">
        <v>0.70833333333333337</v>
      </c>
      <c r="T125">
        <v>2</v>
      </c>
      <c r="U125">
        <v>35</v>
      </c>
      <c r="V125">
        <v>48</v>
      </c>
      <c r="W125">
        <v>28</v>
      </c>
      <c r="X125">
        <v>29</v>
      </c>
      <c r="Y125">
        <v>38</v>
      </c>
      <c r="Z125" s="9">
        <f t="shared" si="2"/>
        <v>1583.3333333333335</v>
      </c>
      <c r="AA125">
        <v>119</v>
      </c>
      <c r="AB125">
        <v>132</v>
      </c>
      <c r="AC125" s="9">
        <v>148</v>
      </c>
      <c r="AD125" s="9">
        <f t="shared" si="3"/>
        <v>6650</v>
      </c>
      <c r="AE125" s="20">
        <v>923.06200000000001</v>
      </c>
      <c r="AF125" s="15">
        <v>44835</v>
      </c>
    </row>
    <row r="126" spans="1:33" x14ac:dyDescent="0.25">
      <c r="A126">
        <v>1</v>
      </c>
      <c r="B126" s="23" t="s">
        <v>19</v>
      </c>
      <c r="C126" s="6">
        <v>44817</v>
      </c>
      <c r="D126" s="7">
        <v>0.44444444444444442</v>
      </c>
      <c r="E126">
        <v>19</v>
      </c>
      <c r="F126">
        <v>16</v>
      </c>
      <c r="S126" s="14">
        <v>0.46180555555555558</v>
      </c>
      <c r="T126">
        <v>1</v>
      </c>
      <c r="U126">
        <v>35</v>
      </c>
      <c r="V126">
        <v>46</v>
      </c>
      <c r="W126">
        <v>1</v>
      </c>
      <c r="X126">
        <v>1</v>
      </c>
      <c r="Y126">
        <v>3</v>
      </c>
      <c r="Z126" s="9">
        <f t="shared" si="2"/>
        <v>166.66666666666669</v>
      </c>
      <c r="AA126">
        <v>25</v>
      </c>
      <c r="AB126">
        <v>14</v>
      </c>
      <c r="AC126" s="9">
        <v>8</v>
      </c>
      <c r="AD126" s="9">
        <f>(((AA126+AB126+AC126)/3)/T126)*100</f>
        <v>1566.6666666666665</v>
      </c>
      <c r="AE126" s="20"/>
      <c r="AF126" s="15">
        <v>44835</v>
      </c>
    </row>
    <row r="127" spans="1:33" x14ac:dyDescent="0.25">
      <c r="A127">
        <v>2</v>
      </c>
      <c r="B127" s="23" t="s">
        <v>27</v>
      </c>
      <c r="C127" s="6">
        <v>44817</v>
      </c>
      <c r="D127" s="7">
        <v>0.52083333333333337</v>
      </c>
      <c r="E127">
        <v>18</v>
      </c>
      <c r="F127">
        <v>16</v>
      </c>
      <c r="G127">
        <v>8</v>
      </c>
      <c r="H127">
        <v>6.8</v>
      </c>
      <c r="I127">
        <v>6.6</v>
      </c>
      <c r="J127">
        <v>6.7</v>
      </c>
      <c r="K127">
        <v>67</v>
      </c>
      <c r="L127">
        <v>2</v>
      </c>
      <c r="N127">
        <v>10</v>
      </c>
      <c r="O127">
        <v>95</v>
      </c>
      <c r="P127">
        <v>80</v>
      </c>
      <c r="S127" s="14">
        <v>0.66666666666666663</v>
      </c>
      <c r="T127">
        <v>1</v>
      </c>
      <c r="U127">
        <v>35</v>
      </c>
      <c r="V127">
        <v>42</v>
      </c>
      <c r="W127">
        <v>250</v>
      </c>
      <c r="X127">
        <v>45</v>
      </c>
      <c r="Y127">
        <v>250</v>
      </c>
      <c r="Z127" s="9">
        <f t="shared" si="2"/>
        <v>18166.666666666664</v>
      </c>
      <c r="AA127">
        <v>89</v>
      </c>
      <c r="AB127">
        <v>38</v>
      </c>
      <c r="AC127" s="9">
        <v>95</v>
      </c>
      <c r="AD127" s="9">
        <f t="shared" si="3"/>
        <v>7400</v>
      </c>
      <c r="AE127" s="20">
        <v>498.262</v>
      </c>
      <c r="AF127" s="15">
        <v>44835</v>
      </c>
    </row>
    <row r="128" spans="1:33" x14ac:dyDescent="0.25">
      <c r="A128">
        <v>3</v>
      </c>
      <c r="B128" s="23" t="s">
        <v>34</v>
      </c>
      <c r="C128" s="6">
        <v>44818</v>
      </c>
      <c r="D128" s="7">
        <v>0.53472222222222221</v>
      </c>
      <c r="E128">
        <v>20</v>
      </c>
      <c r="F128">
        <v>14</v>
      </c>
      <c r="G128">
        <v>7.5</v>
      </c>
      <c r="H128">
        <v>6.8</v>
      </c>
      <c r="I128">
        <v>6.8</v>
      </c>
      <c r="J128">
        <v>6.8</v>
      </c>
      <c r="K128">
        <v>65</v>
      </c>
      <c r="L128">
        <v>1</v>
      </c>
      <c r="N128">
        <v>5</v>
      </c>
      <c r="O128">
        <v>40</v>
      </c>
      <c r="P128">
        <v>20</v>
      </c>
      <c r="S128" s="14">
        <v>0.68611111111111101</v>
      </c>
      <c r="T128">
        <v>2</v>
      </c>
      <c r="U128">
        <v>35</v>
      </c>
      <c r="V128">
        <v>44</v>
      </c>
      <c r="W128">
        <v>20</v>
      </c>
      <c r="X128">
        <v>7</v>
      </c>
      <c r="Y128">
        <v>3</v>
      </c>
      <c r="Z128" s="9">
        <f t="shared" si="2"/>
        <v>500</v>
      </c>
      <c r="AA128">
        <v>129</v>
      </c>
      <c r="AB128">
        <v>69</v>
      </c>
      <c r="AC128" s="9">
        <v>35</v>
      </c>
      <c r="AD128" s="9">
        <f t="shared" si="3"/>
        <v>3883.3333333333335</v>
      </c>
      <c r="AE128" s="20">
        <v>352.995</v>
      </c>
      <c r="AF128" s="15">
        <v>44835</v>
      </c>
    </row>
    <row r="129" spans="1:33" x14ac:dyDescent="0.25">
      <c r="A129">
        <v>4</v>
      </c>
      <c r="B129" s="23" t="s">
        <v>35</v>
      </c>
      <c r="C129" s="6">
        <v>44833</v>
      </c>
      <c r="D129" s="7">
        <v>0.59166666666666667</v>
      </c>
      <c r="E129">
        <v>19</v>
      </c>
      <c r="F129">
        <v>17</v>
      </c>
      <c r="G129">
        <v>7</v>
      </c>
      <c r="H129">
        <v>6.6</v>
      </c>
      <c r="I129">
        <v>6.2</v>
      </c>
      <c r="J129">
        <v>6.4</v>
      </c>
      <c r="K129">
        <v>65</v>
      </c>
      <c r="L129">
        <v>1</v>
      </c>
      <c r="N129">
        <v>5</v>
      </c>
      <c r="O129">
        <v>50</v>
      </c>
      <c r="P129">
        <v>40</v>
      </c>
      <c r="S129" s="14">
        <v>0.625</v>
      </c>
      <c r="T129">
        <v>2</v>
      </c>
      <c r="U129">
        <v>35</v>
      </c>
      <c r="V129">
        <v>48</v>
      </c>
      <c r="W129">
        <v>12</v>
      </c>
      <c r="X129">
        <v>9</v>
      </c>
      <c r="Y129">
        <v>9</v>
      </c>
      <c r="Z129" s="9">
        <f t="shared" si="2"/>
        <v>500</v>
      </c>
      <c r="AA129">
        <v>109</v>
      </c>
      <c r="AB129">
        <v>112</v>
      </c>
      <c r="AC129" s="9">
        <v>135</v>
      </c>
      <c r="AD129" s="9">
        <f t="shared" si="3"/>
        <v>5933.3333333333339</v>
      </c>
      <c r="AE129" s="20">
        <v>302.58499999999998</v>
      </c>
      <c r="AF129" s="15">
        <v>44835</v>
      </c>
    </row>
    <row r="130" spans="1:33" x14ac:dyDescent="0.25">
      <c r="A130">
        <v>5</v>
      </c>
      <c r="B130" s="23" t="s">
        <v>36</v>
      </c>
      <c r="C130" s="6">
        <v>44817</v>
      </c>
      <c r="D130" s="7">
        <v>0.57152777777777775</v>
      </c>
      <c r="E130">
        <v>19</v>
      </c>
      <c r="F130">
        <v>17</v>
      </c>
      <c r="G130">
        <v>7</v>
      </c>
      <c r="H130">
        <v>6.8</v>
      </c>
      <c r="I130">
        <v>6.8</v>
      </c>
      <c r="J130">
        <v>6.8</v>
      </c>
      <c r="K130">
        <v>69</v>
      </c>
      <c r="L130">
        <v>3</v>
      </c>
      <c r="N130">
        <v>15</v>
      </c>
      <c r="O130">
        <v>55</v>
      </c>
      <c r="P130">
        <v>40</v>
      </c>
      <c r="S130" s="14">
        <v>0.66666666666666663</v>
      </c>
      <c r="T130">
        <v>1</v>
      </c>
      <c r="U130">
        <v>35</v>
      </c>
      <c r="V130">
        <v>42</v>
      </c>
      <c r="W130">
        <v>27</v>
      </c>
      <c r="X130">
        <v>34</v>
      </c>
      <c r="Y130">
        <v>35</v>
      </c>
      <c r="Z130" s="9">
        <f t="shared" si="2"/>
        <v>3200</v>
      </c>
      <c r="AA130">
        <v>53</v>
      </c>
      <c r="AB130">
        <v>59</v>
      </c>
      <c r="AC130" s="9">
        <v>83</v>
      </c>
      <c r="AD130" s="9">
        <f t="shared" si="3"/>
        <v>6500</v>
      </c>
      <c r="AE130" s="20">
        <v>2163.1680000000001</v>
      </c>
      <c r="AF130" s="15">
        <v>44835</v>
      </c>
      <c r="AG130" t="s">
        <v>94</v>
      </c>
    </row>
    <row r="131" spans="1:33" x14ac:dyDescent="0.25">
      <c r="A131">
        <v>6</v>
      </c>
      <c r="B131" s="23" t="s">
        <v>37</v>
      </c>
      <c r="C131" s="6">
        <v>44817</v>
      </c>
      <c r="D131" s="7">
        <v>0.59375</v>
      </c>
      <c r="E131">
        <v>20</v>
      </c>
      <c r="F131">
        <v>18.5</v>
      </c>
      <c r="G131">
        <v>8</v>
      </c>
      <c r="H131">
        <v>7</v>
      </c>
      <c r="I131">
        <v>6.8</v>
      </c>
      <c r="J131">
        <v>6.9</v>
      </c>
      <c r="K131">
        <v>72</v>
      </c>
      <c r="L131">
        <v>4</v>
      </c>
      <c r="N131">
        <v>20</v>
      </c>
      <c r="O131">
        <v>65</v>
      </c>
      <c r="P131">
        <v>30</v>
      </c>
      <c r="S131" s="14">
        <v>0.66666666666666663</v>
      </c>
      <c r="T131">
        <v>0.5</v>
      </c>
      <c r="U131">
        <v>35</v>
      </c>
      <c r="V131">
        <v>42</v>
      </c>
      <c r="W131">
        <v>73</v>
      </c>
      <c r="X131">
        <v>82</v>
      </c>
      <c r="Y131">
        <v>89</v>
      </c>
      <c r="Z131" s="9">
        <f t="shared" si="2"/>
        <v>16266.666666666666</v>
      </c>
      <c r="AA131">
        <v>115</v>
      </c>
      <c r="AB131">
        <v>118</v>
      </c>
      <c r="AC131" s="9">
        <v>100</v>
      </c>
      <c r="AD131" s="9">
        <f t="shared" si="3"/>
        <v>22200</v>
      </c>
      <c r="AE131" s="20"/>
      <c r="AF131" s="15">
        <v>44835</v>
      </c>
      <c r="AG131" t="s">
        <v>55</v>
      </c>
    </row>
    <row r="132" spans="1:33" x14ac:dyDescent="0.25">
      <c r="A132">
        <v>7</v>
      </c>
      <c r="B132" s="23" t="s">
        <v>38</v>
      </c>
      <c r="C132" s="6">
        <v>44817</v>
      </c>
      <c r="D132" s="7">
        <v>0.63541666666666663</v>
      </c>
      <c r="E132">
        <v>19.5</v>
      </c>
      <c r="F132">
        <v>18</v>
      </c>
      <c r="G132">
        <v>7.5</v>
      </c>
      <c r="H132">
        <v>7.2</v>
      </c>
      <c r="I132">
        <v>6.8</v>
      </c>
      <c r="J132">
        <v>7</v>
      </c>
      <c r="K132">
        <v>72</v>
      </c>
      <c r="L132">
        <v>4</v>
      </c>
      <c r="N132">
        <v>20</v>
      </c>
      <c r="O132">
        <v>55</v>
      </c>
      <c r="P132">
        <v>30</v>
      </c>
      <c r="S132" s="14">
        <v>0.66666666666666663</v>
      </c>
      <c r="T132">
        <v>1</v>
      </c>
      <c r="U132">
        <v>35</v>
      </c>
      <c r="V132">
        <v>42</v>
      </c>
      <c r="W132">
        <v>45</v>
      </c>
      <c r="X132">
        <v>55</v>
      </c>
      <c r="Y132">
        <v>55</v>
      </c>
      <c r="Z132" s="9">
        <f t="shared" si="2"/>
        <v>5166.6666666666661</v>
      </c>
      <c r="AA132">
        <v>93</v>
      </c>
      <c r="AB132">
        <v>115</v>
      </c>
      <c r="AC132" s="9">
        <v>128</v>
      </c>
      <c r="AD132" s="9">
        <f t="shared" si="3"/>
        <v>11200</v>
      </c>
      <c r="AE132" s="20"/>
      <c r="AF132" s="15">
        <v>44835</v>
      </c>
      <c r="AG132" t="s">
        <v>55</v>
      </c>
    </row>
    <row r="133" spans="1:33" x14ac:dyDescent="0.25">
      <c r="A133">
        <v>8</v>
      </c>
      <c r="B133" s="23" t="s">
        <v>39</v>
      </c>
      <c r="C133" s="6">
        <v>44818</v>
      </c>
      <c r="D133" s="7">
        <v>0.58888888888888891</v>
      </c>
      <c r="E133">
        <v>20</v>
      </c>
      <c r="F133">
        <v>16.5</v>
      </c>
      <c r="G133">
        <v>7.5</v>
      </c>
      <c r="H133">
        <v>6.4</v>
      </c>
      <c r="I133">
        <v>6.8</v>
      </c>
      <c r="J133">
        <v>6.6</v>
      </c>
      <c r="K133">
        <v>67</v>
      </c>
      <c r="L133">
        <v>1</v>
      </c>
      <c r="N133">
        <v>5</v>
      </c>
      <c r="O133">
        <v>45</v>
      </c>
      <c r="P133">
        <v>20</v>
      </c>
      <c r="S133" s="14">
        <v>0.68611111111111101</v>
      </c>
      <c r="T133">
        <v>2</v>
      </c>
      <c r="U133">
        <v>35</v>
      </c>
      <c r="V133">
        <v>48</v>
      </c>
      <c r="W133">
        <v>30</v>
      </c>
      <c r="X133">
        <v>22</v>
      </c>
      <c r="Y133">
        <v>26</v>
      </c>
      <c r="Z133" s="9">
        <f t="shared" si="2"/>
        <v>1300</v>
      </c>
      <c r="AA133">
        <v>31</v>
      </c>
      <c r="AB133">
        <v>20</v>
      </c>
      <c r="AC133" s="9">
        <v>19</v>
      </c>
      <c r="AD133" s="9">
        <f t="shared" si="3"/>
        <v>1166.6666666666665</v>
      </c>
      <c r="AE133" s="20">
        <v>294.52499999999998</v>
      </c>
      <c r="AF133" s="15">
        <v>44835</v>
      </c>
    </row>
    <row r="134" spans="1:33" x14ac:dyDescent="0.25">
      <c r="A134">
        <v>9</v>
      </c>
      <c r="B134" s="23" t="s">
        <v>44</v>
      </c>
      <c r="C134" s="6">
        <v>44818</v>
      </c>
      <c r="D134" s="7">
        <v>0.54652777777777783</v>
      </c>
      <c r="E134">
        <v>20</v>
      </c>
      <c r="F134">
        <v>19</v>
      </c>
      <c r="G134">
        <v>7</v>
      </c>
      <c r="H134">
        <v>5</v>
      </c>
      <c r="I134">
        <v>5</v>
      </c>
      <c r="J134">
        <v>5</v>
      </c>
      <c r="K134">
        <v>54</v>
      </c>
      <c r="L134">
        <v>3</v>
      </c>
      <c r="N134">
        <v>15</v>
      </c>
      <c r="O134">
        <v>50</v>
      </c>
      <c r="P134">
        <v>30</v>
      </c>
      <c r="S134" s="14">
        <v>0.68611111111111101</v>
      </c>
      <c r="T134">
        <v>2</v>
      </c>
      <c r="U134">
        <v>35</v>
      </c>
      <c r="V134">
        <v>48</v>
      </c>
      <c r="W134">
        <v>4</v>
      </c>
      <c r="X134">
        <v>11</v>
      </c>
      <c r="Y134">
        <v>7</v>
      </c>
      <c r="Z134" s="9">
        <f t="shared" si="2"/>
        <v>366.66666666666663</v>
      </c>
      <c r="AA134">
        <v>58</v>
      </c>
      <c r="AB134">
        <v>94</v>
      </c>
      <c r="AC134" s="9">
        <v>75</v>
      </c>
      <c r="AD134" s="9">
        <f t="shared" si="3"/>
        <v>3783.3333333333335</v>
      </c>
      <c r="AE134" s="19"/>
      <c r="AF134" s="15">
        <v>44835</v>
      </c>
    </row>
    <row r="135" spans="1:33" x14ac:dyDescent="0.25">
      <c r="A135">
        <v>10</v>
      </c>
      <c r="B135" s="23" t="s">
        <v>49</v>
      </c>
      <c r="C135" s="6">
        <v>44826</v>
      </c>
      <c r="D135" s="7">
        <v>0.56180555555555556</v>
      </c>
      <c r="E135">
        <v>14</v>
      </c>
      <c r="F135">
        <v>14.5</v>
      </c>
      <c r="G135">
        <v>7</v>
      </c>
      <c r="H135">
        <v>6.2</v>
      </c>
      <c r="I135">
        <v>6.6</v>
      </c>
      <c r="J135">
        <v>6.4</v>
      </c>
      <c r="K135">
        <v>62</v>
      </c>
      <c r="L135">
        <v>1</v>
      </c>
      <c r="N135">
        <v>5</v>
      </c>
      <c r="O135">
        <v>30</v>
      </c>
      <c r="P135">
        <v>20</v>
      </c>
      <c r="S135" s="14">
        <v>0.70138888888888884</v>
      </c>
      <c r="T135">
        <v>2</v>
      </c>
      <c r="U135">
        <v>35</v>
      </c>
      <c r="V135">
        <v>30</v>
      </c>
      <c r="W135">
        <v>0</v>
      </c>
      <c r="X135">
        <v>0</v>
      </c>
      <c r="Y135">
        <v>0</v>
      </c>
      <c r="Z135" s="9">
        <f t="shared" si="2"/>
        <v>0</v>
      </c>
      <c r="AA135">
        <v>7</v>
      </c>
      <c r="AB135">
        <v>20</v>
      </c>
      <c r="AC135" s="9">
        <v>29</v>
      </c>
      <c r="AD135" s="9">
        <f t="shared" si="3"/>
        <v>933.33333333333337</v>
      </c>
      <c r="AE135" s="19">
        <v>507.392</v>
      </c>
      <c r="AF135" s="15">
        <v>44835</v>
      </c>
    </row>
    <row r="136" spans="1:33" x14ac:dyDescent="0.25">
      <c r="A136">
        <v>11</v>
      </c>
      <c r="B136" s="23" t="s">
        <v>50</v>
      </c>
      <c r="C136" s="6">
        <v>44833</v>
      </c>
      <c r="D136" s="7">
        <v>0.54861111111111105</v>
      </c>
      <c r="E136">
        <v>22</v>
      </c>
      <c r="F136">
        <v>16</v>
      </c>
      <c r="G136">
        <v>7.5</v>
      </c>
      <c r="H136">
        <v>6.8</v>
      </c>
      <c r="I136">
        <v>7.2</v>
      </c>
      <c r="J136">
        <v>7</v>
      </c>
      <c r="K136">
        <v>70</v>
      </c>
      <c r="L136">
        <v>3</v>
      </c>
      <c r="N136">
        <v>15</v>
      </c>
      <c r="O136">
        <v>40</v>
      </c>
      <c r="P136">
        <v>20</v>
      </c>
      <c r="S136" s="14">
        <v>0.625</v>
      </c>
      <c r="T136">
        <v>2</v>
      </c>
      <c r="U136">
        <v>35</v>
      </c>
      <c r="V136">
        <v>48</v>
      </c>
      <c r="W136">
        <v>4</v>
      </c>
      <c r="X136">
        <v>4</v>
      </c>
      <c r="Y136">
        <v>5</v>
      </c>
      <c r="Z136" s="9">
        <f t="shared" si="2"/>
        <v>216.66666666666666</v>
      </c>
      <c r="AA136">
        <v>49</v>
      </c>
      <c r="AB136">
        <v>68</v>
      </c>
      <c r="AC136" s="9">
        <v>88</v>
      </c>
      <c r="AD136" s="9">
        <f t="shared" si="3"/>
        <v>3416.6666666666665</v>
      </c>
      <c r="AE136" s="19">
        <v>5195.7359999999999</v>
      </c>
      <c r="AF136" s="15">
        <v>44835</v>
      </c>
    </row>
    <row r="137" spans="1:33" x14ac:dyDescent="0.25">
      <c r="A137">
        <v>12</v>
      </c>
      <c r="B137" s="23" t="s">
        <v>52</v>
      </c>
      <c r="C137" s="6">
        <v>44833</v>
      </c>
      <c r="D137" s="7">
        <v>0.49444444444444446</v>
      </c>
      <c r="E137">
        <v>19</v>
      </c>
      <c r="F137">
        <v>15.5</v>
      </c>
      <c r="G137">
        <v>7.5</v>
      </c>
      <c r="H137">
        <v>7.2</v>
      </c>
      <c r="I137">
        <v>6.8</v>
      </c>
      <c r="J137">
        <v>7</v>
      </c>
      <c r="K137">
        <v>69</v>
      </c>
      <c r="L137">
        <v>1</v>
      </c>
      <c r="N137">
        <v>5</v>
      </c>
      <c r="O137">
        <v>40</v>
      </c>
      <c r="P137">
        <v>30</v>
      </c>
      <c r="S137" s="14">
        <v>0.625</v>
      </c>
      <c r="T137">
        <v>2</v>
      </c>
      <c r="U137">
        <v>35</v>
      </c>
      <c r="V137">
        <v>48</v>
      </c>
      <c r="W137">
        <v>15</v>
      </c>
      <c r="X137">
        <v>10</v>
      </c>
      <c r="Y137">
        <v>12</v>
      </c>
      <c r="Z137" s="9">
        <f t="shared" si="2"/>
        <v>616.66666666666674</v>
      </c>
      <c r="AA137">
        <v>72</v>
      </c>
      <c r="AB137">
        <v>83</v>
      </c>
      <c r="AC137" s="9">
        <v>87</v>
      </c>
      <c r="AD137" s="9">
        <f t="shared" si="3"/>
        <v>4033.3333333333335</v>
      </c>
      <c r="AE137" s="19">
        <v>117.919</v>
      </c>
      <c r="AF137" s="15">
        <v>44835</v>
      </c>
    </row>
    <row r="138" spans="1:33" x14ac:dyDescent="0.25">
      <c r="A138">
        <v>13</v>
      </c>
      <c r="B138" s="23" t="s">
        <v>53</v>
      </c>
      <c r="C138" s="6">
        <v>44826</v>
      </c>
      <c r="D138" s="7">
        <v>0.50694444444444442</v>
      </c>
      <c r="E138">
        <v>16.5</v>
      </c>
      <c r="F138">
        <v>13.5</v>
      </c>
      <c r="G138">
        <v>7.5</v>
      </c>
      <c r="H138">
        <v>6.8</v>
      </c>
      <c r="I138">
        <v>6.8</v>
      </c>
      <c r="J138">
        <v>6.8</v>
      </c>
      <c r="K138">
        <v>65</v>
      </c>
      <c r="L138">
        <v>1</v>
      </c>
      <c r="N138">
        <v>5</v>
      </c>
      <c r="O138">
        <v>40</v>
      </c>
      <c r="P138">
        <v>20</v>
      </c>
      <c r="S138" s="14">
        <v>0.70138888888888884</v>
      </c>
      <c r="T138">
        <v>2</v>
      </c>
      <c r="U138">
        <v>35</v>
      </c>
      <c r="V138">
        <v>30</v>
      </c>
      <c r="W138">
        <v>1</v>
      </c>
      <c r="X138">
        <v>1</v>
      </c>
      <c r="Y138">
        <v>0</v>
      </c>
      <c r="Z138" s="9">
        <f t="shared" si="2"/>
        <v>33.333333333333329</v>
      </c>
      <c r="AA138">
        <v>23</v>
      </c>
      <c r="AB138">
        <v>38</v>
      </c>
      <c r="AC138" s="9">
        <v>45</v>
      </c>
      <c r="AD138" s="9">
        <f t="shared" si="3"/>
        <v>1766.6666666666667</v>
      </c>
      <c r="AE138" s="19">
        <v>977.29100000000005</v>
      </c>
      <c r="AF138" s="15">
        <v>44835</v>
      </c>
    </row>
    <row r="139" spans="1:33" x14ac:dyDescent="0.25">
      <c r="A139">
        <v>1</v>
      </c>
      <c r="B139" s="23" t="s">
        <v>19</v>
      </c>
      <c r="C139" s="6">
        <v>44851</v>
      </c>
      <c r="D139" s="7">
        <v>0.42708333333333331</v>
      </c>
      <c r="E139">
        <v>17</v>
      </c>
      <c r="F139">
        <v>16</v>
      </c>
      <c r="S139" s="14">
        <v>0.46875</v>
      </c>
      <c r="T139">
        <v>1</v>
      </c>
      <c r="U139">
        <v>35</v>
      </c>
      <c r="V139">
        <v>46</v>
      </c>
      <c r="W139">
        <v>6</v>
      </c>
      <c r="X139">
        <v>4</v>
      </c>
      <c r="Y139">
        <v>3</v>
      </c>
      <c r="Z139" s="9">
        <f t="shared" si="2"/>
        <v>433.33333333333331</v>
      </c>
      <c r="AA139">
        <v>29</v>
      </c>
      <c r="AB139">
        <v>55</v>
      </c>
      <c r="AC139" s="9">
        <v>28</v>
      </c>
      <c r="AD139" s="9">
        <f t="shared" si="3"/>
        <v>3733.3333333333335</v>
      </c>
      <c r="AE139" s="19"/>
      <c r="AF139" s="15">
        <v>44835</v>
      </c>
    </row>
    <row r="140" spans="1:33" x14ac:dyDescent="0.25">
      <c r="A140">
        <v>2</v>
      </c>
      <c r="B140" s="23" t="s">
        <v>27</v>
      </c>
      <c r="C140" s="6">
        <v>44851</v>
      </c>
      <c r="D140" s="7">
        <v>0.40625</v>
      </c>
      <c r="E140">
        <v>17</v>
      </c>
      <c r="F140">
        <v>16</v>
      </c>
      <c r="G140">
        <v>7</v>
      </c>
      <c r="H140">
        <v>6.6</v>
      </c>
      <c r="I140">
        <v>6.6</v>
      </c>
      <c r="J140">
        <v>6.6</v>
      </c>
      <c r="K140">
        <v>66</v>
      </c>
      <c r="L140">
        <v>1</v>
      </c>
      <c r="N140">
        <v>5</v>
      </c>
      <c r="O140">
        <v>85</v>
      </c>
      <c r="P140">
        <v>80</v>
      </c>
      <c r="S140" s="14">
        <v>0.46875</v>
      </c>
      <c r="T140">
        <v>1</v>
      </c>
      <c r="U140">
        <v>35</v>
      </c>
      <c r="V140">
        <v>46</v>
      </c>
      <c r="W140">
        <v>250</v>
      </c>
      <c r="X140">
        <v>250</v>
      </c>
      <c r="Y140">
        <v>250</v>
      </c>
      <c r="Z140" s="9">
        <f t="shared" ref="Z140:Z182" si="4">(((W140+X140+Y140)/3)/T140)*100</f>
        <v>25000</v>
      </c>
      <c r="AA140">
        <v>38</v>
      </c>
      <c r="AB140">
        <v>42</v>
      </c>
      <c r="AC140" s="9">
        <v>29</v>
      </c>
      <c r="AD140" s="9">
        <f t="shared" ref="AD140:AD182" si="5">(((AA140+AB140+AC140)/3)/T140)*100</f>
        <v>3633.3333333333335</v>
      </c>
      <c r="AE140" s="19">
        <v>300.19499999999999</v>
      </c>
      <c r="AF140" s="15">
        <v>44835</v>
      </c>
      <c r="AG140" t="s">
        <v>97</v>
      </c>
    </row>
    <row r="141" spans="1:33" x14ac:dyDescent="0.25">
      <c r="A141">
        <v>3</v>
      </c>
      <c r="B141" s="23" t="s">
        <v>34</v>
      </c>
      <c r="C141" s="6">
        <v>44853</v>
      </c>
      <c r="D141" s="7">
        <v>0.60763888888888895</v>
      </c>
      <c r="E141">
        <v>15</v>
      </c>
      <c r="F141">
        <v>14</v>
      </c>
      <c r="G141">
        <v>7.5</v>
      </c>
      <c r="H141">
        <v>7</v>
      </c>
      <c r="I141">
        <v>6.8</v>
      </c>
      <c r="J141">
        <v>6.9</v>
      </c>
      <c r="K141">
        <v>67</v>
      </c>
      <c r="L141">
        <v>2</v>
      </c>
      <c r="N141">
        <v>10</v>
      </c>
      <c r="O141">
        <v>35</v>
      </c>
      <c r="P141">
        <v>30</v>
      </c>
      <c r="S141" s="14">
        <v>0.68402777777777779</v>
      </c>
      <c r="T141">
        <v>2</v>
      </c>
      <c r="U141">
        <v>35</v>
      </c>
      <c r="V141">
        <v>41</v>
      </c>
      <c r="W141">
        <v>0</v>
      </c>
      <c r="X141">
        <v>0</v>
      </c>
      <c r="Y141">
        <v>0</v>
      </c>
      <c r="Z141" s="9">
        <f t="shared" si="4"/>
        <v>0</v>
      </c>
      <c r="AA141">
        <v>64</v>
      </c>
      <c r="AB141">
        <v>53</v>
      </c>
      <c r="AC141" s="9">
        <v>43</v>
      </c>
      <c r="AD141" s="9">
        <f t="shared" si="5"/>
        <v>2666.666666666667</v>
      </c>
      <c r="AE141" s="19">
        <v>153.30600000000001</v>
      </c>
      <c r="AF141" s="15">
        <v>44835</v>
      </c>
    </row>
    <row r="142" spans="1:33" x14ac:dyDescent="0.25">
      <c r="A142">
        <v>4</v>
      </c>
      <c r="B142" s="23" t="s">
        <v>35</v>
      </c>
      <c r="C142" s="6">
        <v>44853</v>
      </c>
      <c r="D142" s="7">
        <v>0.46875</v>
      </c>
      <c r="E142">
        <v>16.5</v>
      </c>
      <c r="F142">
        <v>16.5</v>
      </c>
      <c r="G142">
        <v>7.5</v>
      </c>
      <c r="H142">
        <v>6.4</v>
      </c>
      <c r="I142">
        <v>6.4</v>
      </c>
      <c r="J142">
        <v>6.4</v>
      </c>
      <c r="K142">
        <v>65</v>
      </c>
      <c r="L142">
        <v>1</v>
      </c>
      <c r="N142">
        <v>5</v>
      </c>
      <c r="O142">
        <v>50</v>
      </c>
      <c r="P142">
        <v>40</v>
      </c>
      <c r="S142" s="14">
        <v>0.50347222222222221</v>
      </c>
      <c r="T142">
        <v>2</v>
      </c>
      <c r="U142">
        <v>35</v>
      </c>
      <c r="V142">
        <v>45</v>
      </c>
      <c r="W142">
        <v>13</v>
      </c>
      <c r="X142">
        <v>15</v>
      </c>
      <c r="Y142">
        <v>11</v>
      </c>
      <c r="Z142" s="9">
        <f t="shared" si="4"/>
        <v>650</v>
      </c>
      <c r="AA142">
        <v>108</v>
      </c>
      <c r="AB142">
        <v>112</v>
      </c>
      <c r="AC142" s="9">
        <v>93</v>
      </c>
      <c r="AD142" s="9">
        <f t="shared" si="5"/>
        <v>5216.6666666666661</v>
      </c>
      <c r="AE142" s="19">
        <v>72.912000000000006</v>
      </c>
      <c r="AF142" s="15">
        <v>44835</v>
      </c>
    </row>
    <row r="143" spans="1:33" x14ac:dyDescent="0.25">
      <c r="A143">
        <v>5</v>
      </c>
      <c r="B143" s="23" t="s">
        <v>36</v>
      </c>
      <c r="C143" s="6">
        <v>44852</v>
      </c>
      <c r="D143" s="7">
        <v>0.4993055555555555</v>
      </c>
      <c r="E143">
        <v>18</v>
      </c>
      <c r="F143">
        <v>16.5</v>
      </c>
      <c r="G143">
        <v>7.5</v>
      </c>
      <c r="H143">
        <v>6.4</v>
      </c>
      <c r="I143">
        <v>6.6</v>
      </c>
      <c r="J143">
        <v>6.5</v>
      </c>
      <c r="K143">
        <v>66</v>
      </c>
      <c r="L143">
        <v>3</v>
      </c>
      <c r="N143">
        <v>15</v>
      </c>
      <c r="O143">
        <v>65</v>
      </c>
      <c r="P143">
        <v>40</v>
      </c>
      <c r="S143" s="14">
        <v>0.54861111111111105</v>
      </c>
      <c r="T143">
        <v>2</v>
      </c>
      <c r="U143">
        <v>35</v>
      </c>
      <c r="V143">
        <v>48</v>
      </c>
      <c r="W143">
        <v>66</v>
      </c>
      <c r="X143">
        <v>68</v>
      </c>
      <c r="Y143">
        <v>56</v>
      </c>
      <c r="Z143" s="9">
        <f t="shared" si="4"/>
        <v>3166.666666666667</v>
      </c>
      <c r="AA143">
        <v>87</v>
      </c>
      <c r="AB143">
        <v>93</v>
      </c>
      <c r="AC143" s="9">
        <v>112</v>
      </c>
      <c r="AD143" s="9">
        <f t="shared" si="5"/>
        <v>4866.6666666666661</v>
      </c>
      <c r="AE143" s="19">
        <v>1493.616</v>
      </c>
      <c r="AF143" s="15">
        <v>44835</v>
      </c>
      <c r="AG143" t="s">
        <v>96</v>
      </c>
    </row>
    <row r="144" spans="1:33" x14ac:dyDescent="0.25">
      <c r="A144">
        <v>6</v>
      </c>
      <c r="B144" s="23" t="s">
        <v>37</v>
      </c>
      <c r="C144" s="6">
        <v>44852</v>
      </c>
      <c r="D144" s="7">
        <v>0.4777777777777778</v>
      </c>
      <c r="E144">
        <v>18</v>
      </c>
      <c r="F144">
        <v>17</v>
      </c>
      <c r="G144">
        <v>8</v>
      </c>
      <c r="H144">
        <v>6.4</v>
      </c>
      <c r="I144">
        <v>6.4</v>
      </c>
      <c r="J144">
        <v>6.4</v>
      </c>
      <c r="K144">
        <v>65</v>
      </c>
      <c r="M144">
        <v>2</v>
      </c>
      <c r="N144">
        <v>20</v>
      </c>
      <c r="O144">
        <v>65</v>
      </c>
      <c r="P144">
        <v>50</v>
      </c>
      <c r="S144" s="14">
        <v>0.54861111111111105</v>
      </c>
      <c r="T144">
        <v>1</v>
      </c>
      <c r="U144">
        <v>35</v>
      </c>
      <c r="V144">
        <v>48</v>
      </c>
      <c r="W144">
        <v>250</v>
      </c>
      <c r="X144">
        <v>250</v>
      </c>
      <c r="Y144">
        <v>250</v>
      </c>
      <c r="Z144" s="9">
        <f t="shared" si="4"/>
        <v>25000</v>
      </c>
      <c r="AA144">
        <v>73</v>
      </c>
      <c r="AB144">
        <v>82</v>
      </c>
      <c r="AC144" s="9">
        <v>115</v>
      </c>
      <c r="AD144" s="9">
        <f t="shared" si="5"/>
        <v>9000</v>
      </c>
      <c r="AE144" s="19"/>
      <c r="AF144" s="15">
        <v>44835</v>
      </c>
      <c r="AG144" t="s">
        <v>91</v>
      </c>
    </row>
    <row r="145" spans="1:33" x14ac:dyDescent="0.25">
      <c r="A145">
        <v>7</v>
      </c>
      <c r="B145" s="23" t="s">
        <v>38</v>
      </c>
      <c r="C145" s="6">
        <v>44852</v>
      </c>
      <c r="D145" s="7">
        <v>0.4465277777777778</v>
      </c>
      <c r="E145">
        <v>17</v>
      </c>
      <c r="F145">
        <v>16.5</v>
      </c>
      <c r="G145">
        <v>7</v>
      </c>
      <c r="H145">
        <v>6.8</v>
      </c>
      <c r="I145">
        <v>6.8</v>
      </c>
      <c r="J145">
        <v>6.8</v>
      </c>
      <c r="K145">
        <v>69</v>
      </c>
      <c r="L145">
        <v>4</v>
      </c>
      <c r="N145">
        <v>20</v>
      </c>
      <c r="O145">
        <v>45</v>
      </c>
      <c r="P145">
        <v>35</v>
      </c>
      <c r="S145" s="14">
        <v>0.54861111111111105</v>
      </c>
      <c r="T145">
        <v>1</v>
      </c>
      <c r="U145">
        <v>35</v>
      </c>
      <c r="V145">
        <v>48</v>
      </c>
      <c r="W145">
        <v>109</v>
      </c>
      <c r="X145">
        <v>112</v>
      </c>
      <c r="Y145">
        <v>82</v>
      </c>
      <c r="Z145" s="9">
        <f t="shared" si="4"/>
        <v>10100</v>
      </c>
      <c r="AA145">
        <v>112</v>
      </c>
      <c r="AB145">
        <v>122</v>
      </c>
      <c r="AC145" s="9">
        <v>127</v>
      </c>
      <c r="AD145" s="9">
        <f t="shared" si="5"/>
        <v>12033.333333333332</v>
      </c>
      <c r="AE145" s="19"/>
      <c r="AF145" s="15">
        <v>44835</v>
      </c>
      <c r="AG145" t="s">
        <v>95</v>
      </c>
    </row>
    <row r="146" spans="1:33" x14ac:dyDescent="0.25">
      <c r="A146">
        <v>8</v>
      </c>
      <c r="B146" s="23" t="s">
        <v>39</v>
      </c>
      <c r="C146" s="6">
        <v>44853</v>
      </c>
      <c r="D146" s="7">
        <v>0.55902777777777779</v>
      </c>
      <c r="E146">
        <v>17</v>
      </c>
      <c r="F146">
        <v>15</v>
      </c>
      <c r="G146">
        <v>8.5</v>
      </c>
      <c r="H146">
        <v>8</v>
      </c>
      <c r="I146">
        <v>7.8</v>
      </c>
      <c r="J146">
        <v>7.9</v>
      </c>
      <c r="K146">
        <v>77</v>
      </c>
      <c r="L146">
        <v>2</v>
      </c>
      <c r="N146">
        <v>10</v>
      </c>
      <c r="O146">
        <v>35</v>
      </c>
      <c r="P146">
        <v>30</v>
      </c>
      <c r="S146" s="14">
        <v>0.68402777777777779</v>
      </c>
      <c r="T146">
        <v>2</v>
      </c>
      <c r="U146">
        <v>35</v>
      </c>
      <c r="V146">
        <v>41</v>
      </c>
      <c r="W146">
        <v>0</v>
      </c>
      <c r="X146">
        <v>0</v>
      </c>
      <c r="Y146">
        <v>1</v>
      </c>
      <c r="Z146" s="9">
        <f t="shared" si="4"/>
        <v>16.666666666666664</v>
      </c>
      <c r="AA146">
        <v>153</v>
      </c>
      <c r="AB146" s="9">
        <v>250</v>
      </c>
      <c r="AC146" s="9">
        <v>165</v>
      </c>
      <c r="AD146" s="9">
        <f t="shared" si="5"/>
        <v>9466.6666666666679</v>
      </c>
      <c r="AE146" s="18">
        <v>215.55099999999999</v>
      </c>
      <c r="AF146" s="15">
        <v>44835</v>
      </c>
    </row>
    <row r="147" spans="1:33" x14ac:dyDescent="0.25">
      <c r="A147">
        <v>9</v>
      </c>
      <c r="B147" s="23" t="s">
        <v>44</v>
      </c>
      <c r="C147" s="6">
        <v>44853</v>
      </c>
      <c r="D147" s="7">
        <v>0.58680555555555558</v>
      </c>
      <c r="E147">
        <v>16.5</v>
      </c>
      <c r="F147">
        <v>18</v>
      </c>
      <c r="G147">
        <v>7</v>
      </c>
      <c r="H147">
        <v>5</v>
      </c>
      <c r="I147">
        <v>5</v>
      </c>
      <c r="J147">
        <v>5</v>
      </c>
      <c r="K147">
        <v>53</v>
      </c>
      <c r="L147">
        <v>3</v>
      </c>
      <c r="N147">
        <v>15</v>
      </c>
      <c r="O147">
        <v>50</v>
      </c>
      <c r="P147">
        <v>30</v>
      </c>
      <c r="S147" s="14">
        <v>0.68402777777777779</v>
      </c>
      <c r="T147">
        <v>2</v>
      </c>
      <c r="U147">
        <v>35</v>
      </c>
      <c r="V147">
        <v>41</v>
      </c>
      <c r="W147">
        <v>0</v>
      </c>
      <c r="X147">
        <v>0</v>
      </c>
      <c r="Y147">
        <v>2</v>
      </c>
      <c r="Z147" s="9">
        <f t="shared" si="4"/>
        <v>33.333333333333329</v>
      </c>
      <c r="AA147">
        <v>250</v>
      </c>
      <c r="AB147">
        <v>250</v>
      </c>
      <c r="AC147" s="9">
        <v>250</v>
      </c>
      <c r="AD147" s="9">
        <f t="shared" si="5"/>
        <v>12500</v>
      </c>
      <c r="AE147" s="19"/>
      <c r="AF147" s="15">
        <v>44835</v>
      </c>
      <c r="AG147" t="s">
        <v>98</v>
      </c>
    </row>
    <row r="148" spans="1:33" x14ac:dyDescent="0.25">
      <c r="A148">
        <v>10</v>
      </c>
      <c r="B148" s="23" t="s">
        <v>49</v>
      </c>
      <c r="C148" s="6">
        <v>44860</v>
      </c>
      <c r="D148" s="7">
        <v>0.55625000000000002</v>
      </c>
      <c r="E148">
        <v>19</v>
      </c>
      <c r="F148">
        <v>16</v>
      </c>
      <c r="G148">
        <v>7</v>
      </c>
      <c r="H148">
        <v>6.4</v>
      </c>
      <c r="I148">
        <v>6.6</v>
      </c>
      <c r="J148">
        <v>6.5</v>
      </c>
      <c r="K148">
        <v>65</v>
      </c>
      <c r="L148">
        <v>1</v>
      </c>
      <c r="N148">
        <v>5</v>
      </c>
      <c r="O148">
        <v>35</v>
      </c>
      <c r="P148">
        <v>20</v>
      </c>
      <c r="S148" s="14">
        <v>0.67013888888888884</v>
      </c>
      <c r="T148">
        <v>2</v>
      </c>
      <c r="U148">
        <v>35</v>
      </c>
      <c r="V148">
        <v>41</v>
      </c>
      <c r="W148">
        <v>3</v>
      </c>
      <c r="X148">
        <v>0</v>
      </c>
      <c r="Y148">
        <v>2</v>
      </c>
      <c r="Z148" s="9">
        <f t="shared" si="4"/>
        <v>83.333333333333343</v>
      </c>
      <c r="AA148">
        <v>7</v>
      </c>
      <c r="AB148">
        <v>9</v>
      </c>
      <c r="AC148" s="9">
        <v>11</v>
      </c>
      <c r="AD148" s="9">
        <f t="shared" si="5"/>
        <v>450</v>
      </c>
      <c r="AE148" s="19">
        <v>191.51599999999999</v>
      </c>
      <c r="AF148" s="15">
        <v>44835</v>
      </c>
    </row>
    <row r="149" spans="1:33" x14ac:dyDescent="0.25">
      <c r="A149">
        <v>11</v>
      </c>
      <c r="B149" s="23" t="s">
        <v>50</v>
      </c>
      <c r="C149" s="6">
        <v>44861</v>
      </c>
      <c r="D149" s="7">
        <v>0.44097222222222227</v>
      </c>
      <c r="E149">
        <v>15</v>
      </c>
      <c r="F149">
        <v>14</v>
      </c>
      <c r="G149">
        <v>7</v>
      </c>
      <c r="H149">
        <v>6.4</v>
      </c>
      <c r="I149">
        <v>6.4</v>
      </c>
      <c r="J149">
        <v>6.4</v>
      </c>
      <c r="K149">
        <v>61</v>
      </c>
      <c r="L149">
        <v>3</v>
      </c>
      <c r="N149">
        <v>15</v>
      </c>
      <c r="O149">
        <v>40</v>
      </c>
      <c r="P149">
        <v>30</v>
      </c>
      <c r="S149" s="14">
        <v>0.46875</v>
      </c>
      <c r="T149">
        <v>1</v>
      </c>
      <c r="U149">
        <v>35</v>
      </c>
      <c r="V149">
        <v>30</v>
      </c>
      <c r="W149">
        <v>1</v>
      </c>
      <c r="X149">
        <v>3</v>
      </c>
      <c r="Y149">
        <v>1</v>
      </c>
      <c r="Z149" s="9">
        <f t="shared" si="4"/>
        <v>166.66666666666669</v>
      </c>
      <c r="AA149">
        <v>25</v>
      </c>
      <c r="AB149">
        <v>33</v>
      </c>
      <c r="AC149" s="9">
        <v>8</v>
      </c>
      <c r="AD149" s="9">
        <f t="shared" si="5"/>
        <v>2200</v>
      </c>
      <c r="AE149" s="19">
        <v>5983.68</v>
      </c>
      <c r="AF149" s="15">
        <v>44835</v>
      </c>
      <c r="AG149" t="s">
        <v>99</v>
      </c>
    </row>
    <row r="150" spans="1:33" x14ac:dyDescent="0.25">
      <c r="A150">
        <v>12</v>
      </c>
      <c r="B150" s="23" t="s">
        <v>52</v>
      </c>
      <c r="C150" s="6">
        <v>44860</v>
      </c>
      <c r="D150" s="7">
        <v>0.60277777777777775</v>
      </c>
      <c r="E150">
        <v>19</v>
      </c>
      <c r="F150">
        <v>16</v>
      </c>
      <c r="G150">
        <v>7.5</v>
      </c>
      <c r="H150">
        <v>6.2</v>
      </c>
      <c r="I150">
        <v>6.6</v>
      </c>
      <c r="J150">
        <v>6.4</v>
      </c>
      <c r="K150">
        <v>64</v>
      </c>
      <c r="L150">
        <v>2</v>
      </c>
      <c r="N150">
        <v>10</v>
      </c>
      <c r="O150">
        <v>45</v>
      </c>
      <c r="P150">
        <v>30</v>
      </c>
      <c r="S150" s="14">
        <v>0.67013888888888884</v>
      </c>
      <c r="T150">
        <v>2</v>
      </c>
      <c r="U150">
        <v>35</v>
      </c>
      <c r="V150">
        <v>41</v>
      </c>
      <c r="W150">
        <v>1</v>
      </c>
      <c r="X150">
        <v>1</v>
      </c>
      <c r="Y150">
        <v>0</v>
      </c>
      <c r="Z150" s="9">
        <f t="shared" si="4"/>
        <v>33.333333333333329</v>
      </c>
      <c r="AA150">
        <v>35</v>
      </c>
      <c r="AB150">
        <v>19</v>
      </c>
      <c r="AC150" s="9">
        <v>13</v>
      </c>
      <c r="AD150" s="9">
        <f t="shared" si="5"/>
        <v>1116.6666666666665</v>
      </c>
      <c r="AE150" s="19">
        <v>25.788</v>
      </c>
      <c r="AF150" s="15">
        <v>44835</v>
      </c>
    </row>
    <row r="151" spans="1:33" x14ac:dyDescent="0.25">
      <c r="A151">
        <v>13</v>
      </c>
      <c r="B151" s="23" t="s">
        <v>53</v>
      </c>
      <c r="C151" s="6">
        <v>44860</v>
      </c>
      <c r="D151" s="7">
        <v>0.50277777777777777</v>
      </c>
      <c r="E151">
        <v>18.5</v>
      </c>
      <c r="F151">
        <v>14</v>
      </c>
      <c r="G151">
        <v>7.5</v>
      </c>
      <c r="H151">
        <v>6.6</v>
      </c>
      <c r="I151">
        <v>6.6</v>
      </c>
      <c r="J151">
        <v>6.6</v>
      </c>
      <c r="K151">
        <v>63</v>
      </c>
      <c r="L151">
        <v>1</v>
      </c>
      <c r="N151">
        <v>5</v>
      </c>
      <c r="O151">
        <v>40</v>
      </c>
      <c r="P151">
        <v>40</v>
      </c>
      <c r="S151" s="14">
        <v>0.67013888888888884</v>
      </c>
      <c r="T151">
        <v>2</v>
      </c>
      <c r="U151">
        <v>35</v>
      </c>
      <c r="V151">
        <v>41</v>
      </c>
      <c r="W151">
        <v>6</v>
      </c>
      <c r="X151">
        <v>9</v>
      </c>
      <c r="Y151">
        <v>7</v>
      </c>
      <c r="Z151" s="9">
        <f t="shared" si="4"/>
        <v>366.66666666666663</v>
      </c>
      <c r="AA151">
        <v>95</v>
      </c>
      <c r="AB151">
        <v>118</v>
      </c>
      <c r="AC151" s="9">
        <v>215</v>
      </c>
      <c r="AD151" s="9">
        <f t="shared" si="5"/>
        <v>7133.333333333333</v>
      </c>
      <c r="AE151" s="21">
        <v>1302.0830000000001</v>
      </c>
      <c r="AF151" s="15">
        <v>44835</v>
      </c>
    </row>
    <row r="152" spans="1:33" x14ac:dyDescent="0.25">
      <c r="A152">
        <v>1</v>
      </c>
      <c r="B152" s="23" t="s">
        <v>19</v>
      </c>
      <c r="C152" s="6">
        <v>44880</v>
      </c>
      <c r="D152" s="7">
        <v>0.58888888888888891</v>
      </c>
      <c r="E152">
        <v>19</v>
      </c>
      <c r="F152">
        <v>17</v>
      </c>
      <c r="S152" s="14">
        <v>0.66666666666666663</v>
      </c>
      <c r="T152">
        <v>1</v>
      </c>
      <c r="U152">
        <v>35</v>
      </c>
      <c r="V152">
        <v>45</v>
      </c>
      <c r="W152">
        <v>4</v>
      </c>
      <c r="X152">
        <v>3</v>
      </c>
      <c r="Y152">
        <v>2</v>
      </c>
      <c r="Z152" s="9">
        <f t="shared" si="4"/>
        <v>300</v>
      </c>
      <c r="AA152">
        <v>19</v>
      </c>
      <c r="AB152">
        <v>15</v>
      </c>
      <c r="AC152" s="9">
        <v>25</v>
      </c>
      <c r="AD152" s="9">
        <f t="shared" si="5"/>
        <v>1966.6666666666667</v>
      </c>
      <c r="AE152" s="19"/>
      <c r="AF152" s="15">
        <v>44896</v>
      </c>
    </row>
    <row r="153" spans="1:33" x14ac:dyDescent="0.25">
      <c r="A153">
        <v>2</v>
      </c>
      <c r="B153" s="23" t="s">
        <v>27</v>
      </c>
      <c r="C153" s="6">
        <v>44880</v>
      </c>
      <c r="D153" s="7">
        <v>0.63194444444444442</v>
      </c>
      <c r="E153">
        <v>21</v>
      </c>
      <c r="F153">
        <v>16</v>
      </c>
      <c r="G153">
        <v>8</v>
      </c>
      <c r="H153">
        <v>6.6</v>
      </c>
      <c r="I153">
        <v>6.8</v>
      </c>
      <c r="J153">
        <v>6.7</v>
      </c>
      <c r="K153">
        <v>67</v>
      </c>
      <c r="L153">
        <v>2</v>
      </c>
      <c r="N153">
        <v>10</v>
      </c>
      <c r="O153">
        <v>85</v>
      </c>
      <c r="P153">
        <v>90</v>
      </c>
      <c r="S153" s="14">
        <v>0.66666666666666663</v>
      </c>
      <c r="T153">
        <v>1</v>
      </c>
      <c r="U153">
        <v>35</v>
      </c>
      <c r="V153">
        <v>45</v>
      </c>
      <c r="W153">
        <v>9</v>
      </c>
      <c r="X153">
        <v>8</v>
      </c>
      <c r="Y153">
        <v>3</v>
      </c>
      <c r="Z153" s="9">
        <f t="shared" si="4"/>
        <v>666.66666666666674</v>
      </c>
      <c r="AA153">
        <v>65</v>
      </c>
      <c r="AB153">
        <v>78</v>
      </c>
      <c r="AC153" s="9">
        <v>69</v>
      </c>
      <c r="AD153" s="9">
        <f t="shared" si="5"/>
        <v>7066.666666666667</v>
      </c>
      <c r="AE153" s="19">
        <v>166.65600000000001</v>
      </c>
      <c r="AF153" s="15">
        <v>44896</v>
      </c>
    </row>
    <row r="154" spans="1:33" x14ac:dyDescent="0.25">
      <c r="A154">
        <v>3</v>
      </c>
      <c r="B154" s="23" t="s">
        <v>34</v>
      </c>
      <c r="C154" s="6">
        <v>44888</v>
      </c>
      <c r="D154" s="7">
        <v>16.5</v>
      </c>
      <c r="E154">
        <v>12</v>
      </c>
      <c r="F154">
        <v>7.5</v>
      </c>
      <c r="G154">
        <v>7.5</v>
      </c>
      <c r="H154">
        <v>7</v>
      </c>
      <c r="I154">
        <v>7</v>
      </c>
      <c r="J154">
        <v>7</v>
      </c>
      <c r="K154">
        <v>64</v>
      </c>
      <c r="L154">
        <v>3</v>
      </c>
      <c r="N154">
        <v>15</v>
      </c>
      <c r="O154">
        <v>40</v>
      </c>
      <c r="P154">
        <v>20</v>
      </c>
      <c r="S154" s="14">
        <v>0.70833333333333337</v>
      </c>
      <c r="T154">
        <v>2</v>
      </c>
      <c r="U154">
        <v>35</v>
      </c>
      <c r="V154">
        <v>48</v>
      </c>
      <c r="W154">
        <v>1</v>
      </c>
      <c r="X154">
        <v>2</v>
      </c>
      <c r="Y154">
        <v>1</v>
      </c>
      <c r="Z154" s="9">
        <f t="shared" si="4"/>
        <v>66.666666666666657</v>
      </c>
      <c r="AA154">
        <v>15</v>
      </c>
      <c r="AB154">
        <v>18</v>
      </c>
      <c r="AC154" s="9">
        <v>23</v>
      </c>
      <c r="AD154" s="9">
        <f t="shared" si="5"/>
        <v>933.33333333333337</v>
      </c>
      <c r="AE154" s="19">
        <v>73.751999999999995</v>
      </c>
      <c r="AF154" s="15">
        <v>44896</v>
      </c>
    </row>
    <row r="155" spans="1:33" x14ac:dyDescent="0.25">
      <c r="A155">
        <v>4</v>
      </c>
      <c r="B155" s="23" t="s">
        <v>35</v>
      </c>
      <c r="C155" s="6">
        <v>44887</v>
      </c>
      <c r="D155" s="7">
        <v>0.58333333333333337</v>
      </c>
      <c r="E155">
        <v>18.5</v>
      </c>
      <c r="F155">
        <v>17</v>
      </c>
      <c r="G155">
        <v>7</v>
      </c>
      <c r="H155">
        <v>7.2</v>
      </c>
      <c r="I155">
        <v>6.8</v>
      </c>
      <c r="J155">
        <v>7</v>
      </c>
      <c r="K155">
        <v>71</v>
      </c>
      <c r="L155">
        <v>1</v>
      </c>
      <c r="N155">
        <v>5</v>
      </c>
      <c r="O155">
        <v>50</v>
      </c>
      <c r="P155">
        <v>20</v>
      </c>
      <c r="S155" s="14">
        <v>0.66666666666666663</v>
      </c>
      <c r="T155">
        <v>2</v>
      </c>
      <c r="U155">
        <v>35</v>
      </c>
      <c r="V155">
        <v>43</v>
      </c>
      <c r="W155">
        <v>9</v>
      </c>
      <c r="X155">
        <v>6</v>
      </c>
      <c r="Y155">
        <v>21</v>
      </c>
      <c r="Z155" s="9">
        <f t="shared" si="4"/>
        <v>600</v>
      </c>
      <c r="AA155">
        <v>112</v>
      </c>
      <c r="AB155">
        <v>125</v>
      </c>
      <c r="AC155" s="9">
        <v>113</v>
      </c>
      <c r="AD155" s="9">
        <f t="shared" si="5"/>
        <v>5833.3333333333339</v>
      </c>
      <c r="AE155" s="19">
        <v>187.36799999999999</v>
      </c>
      <c r="AF155" s="15">
        <v>44896</v>
      </c>
    </row>
    <row r="156" spans="1:33" x14ac:dyDescent="0.25">
      <c r="A156">
        <v>5</v>
      </c>
      <c r="B156" s="23" t="s">
        <v>36</v>
      </c>
      <c r="C156" s="6">
        <v>44879</v>
      </c>
      <c r="D156" s="7">
        <v>0.5</v>
      </c>
      <c r="E156">
        <v>21</v>
      </c>
      <c r="F156">
        <v>17</v>
      </c>
      <c r="G156">
        <v>7</v>
      </c>
      <c r="H156">
        <v>6.4</v>
      </c>
      <c r="I156">
        <v>6.8</v>
      </c>
      <c r="J156">
        <v>6.6</v>
      </c>
      <c r="K156">
        <v>67</v>
      </c>
      <c r="L156">
        <v>2</v>
      </c>
      <c r="N156">
        <v>10</v>
      </c>
      <c r="O156">
        <v>55</v>
      </c>
      <c r="P156">
        <v>40</v>
      </c>
      <c r="S156" s="14">
        <v>0.70833333333333337</v>
      </c>
      <c r="T156">
        <v>1</v>
      </c>
      <c r="U156">
        <v>35</v>
      </c>
      <c r="V156">
        <v>45</v>
      </c>
      <c r="W156">
        <v>11</v>
      </c>
      <c r="X156">
        <v>13</v>
      </c>
      <c r="Y156">
        <v>12</v>
      </c>
      <c r="Z156" s="9">
        <f t="shared" si="4"/>
        <v>1200</v>
      </c>
      <c r="AA156">
        <v>65</v>
      </c>
      <c r="AB156">
        <v>85</v>
      </c>
      <c r="AC156" s="9">
        <v>33</v>
      </c>
      <c r="AD156" s="9">
        <f t="shared" si="5"/>
        <v>6100</v>
      </c>
      <c r="AE156" s="19">
        <v>2215.8449999999998</v>
      </c>
      <c r="AF156" s="15">
        <v>44896</v>
      </c>
    </row>
    <row r="157" spans="1:33" x14ac:dyDescent="0.25">
      <c r="A157">
        <v>6</v>
      </c>
      <c r="B157" s="23" t="s">
        <v>37</v>
      </c>
      <c r="C157" s="6">
        <v>44879</v>
      </c>
      <c r="D157" s="7">
        <v>0.53680555555555554</v>
      </c>
      <c r="E157">
        <v>19</v>
      </c>
      <c r="F157">
        <v>17</v>
      </c>
      <c r="G157">
        <v>8</v>
      </c>
      <c r="H157">
        <v>6.2</v>
      </c>
      <c r="I157">
        <v>6.2</v>
      </c>
      <c r="J157">
        <v>6.2</v>
      </c>
      <c r="K157">
        <v>63</v>
      </c>
      <c r="L157">
        <v>3</v>
      </c>
      <c r="N157">
        <v>15</v>
      </c>
      <c r="O157">
        <v>65</v>
      </c>
      <c r="P157">
        <v>30</v>
      </c>
      <c r="S157" s="14">
        <v>0.70833333333333337</v>
      </c>
      <c r="T157">
        <v>0.5</v>
      </c>
      <c r="U157">
        <v>35</v>
      </c>
      <c r="V157">
        <v>45</v>
      </c>
      <c r="W157">
        <v>45</v>
      </c>
      <c r="X157">
        <v>86</v>
      </c>
      <c r="Y157">
        <v>81</v>
      </c>
      <c r="Z157" s="9">
        <f t="shared" si="4"/>
        <v>14133.333333333334</v>
      </c>
      <c r="AA157">
        <v>75</v>
      </c>
      <c r="AB157">
        <v>93</v>
      </c>
      <c r="AC157" s="9">
        <v>93</v>
      </c>
      <c r="AD157" s="9">
        <f t="shared" si="5"/>
        <v>17400</v>
      </c>
      <c r="AE157" s="19"/>
      <c r="AF157" s="15">
        <v>44896</v>
      </c>
    </row>
    <row r="158" spans="1:33" x14ac:dyDescent="0.25">
      <c r="A158">
        <v>7</v>
      </c>
      <c r="B158" s="23" t="s">
        <v>38</v>
      </c>
      <c r="C158" s="6">
        <v>44887</v>
      </c>
      <c r="D158" s="7">
        <v>0.53472222222222221</v>
      </c>
      <c r="E158">
        <v>20</v>
      </c>
      <c r="F158">
        <v>17</v>
      </c>
      <c r="G158">
        <v>6.5</v>
      </c>
      <c r="H158">
        <v>6.8</v>
      </c>
      <c r="I158">
        <v>6.6</v>
      </c>
      <c r="J158">
        <v>6.7</v>
      </c>
      <c r="K158">
        <v>67</v>
      </c>
      <c r="L158">
        <v>3</v>
      </c>
      <c r="N158">
        <v>15</v>
      </c>
      <c r="O158">
        <v>70</v>
      </c>
      <c r="P158">
        <v>60</v>
      </c>
      <c r="S158" s="14">
        <v>0.66666666666666663</v>
      </c>
      <c r="T158">
        <v>1</v>
      </c>
      <c r="U158">
        <v>35</v>
      </c>
      <c r="V158">
        <v>43</v>
      </c>
      <c r="W158">
        <v>93</v>
      </c>
      <c r="X158">
        <v>215</v>
      </c>
      <c r="Y158">
        <v>99</v>
      </c>
      <c r="Z158" s="9">
        <f t="shared" si="4"/>
        <v>13566.666666666666</v>
      </c>
      <c r="AA158">
        <v>125</v>
      </c>
      <c r="AB158">
        <v>250</v>
      </c>
      <c r="AC158" s="9">
        <v>138</v>
      </c>
      <c r="AD158" s="9">
        <f t="shared" si="5"/>
        <v>17100</v>
      </c>
      <c r="AE158" s="19"/>
      <c r="AF158" s="15">
        <v>44896</v>
      </c>
    </row>
    <row r="159" spans="1:33" x14ac:dyDescent="0.25">
      <c r="A159">
        <v>8</v>
      </c>
      <c r="B159" s="23" t="s">
        <v>39</v>
      </c>
      <c r="C159" s="6">
        <v>44879</v>
      </c>
      <c r="D159" s="7">
        <v>0.59097222222222223</v>
      </c>
      <c r="E159">
        <v>18</v>
      </c>
      <c r="F159">
        <v>15</v>
      </c>
      <c r="G159">
        <v>8</v>
      </c>
      <c r="H159">
        <v>6.8</v>
      </c>
      <c r="I159">
        <v>6.6</v>
      </c>
      <c r="J159">
        <v>6.7</v>
      </c>
      <c r="K159">
        <v>65</v>
      </c>
      <c r="L159">
        <v>2</v>
      </c>
      <c r="N159">
        <v>10</v>
      </c>
      <c r="O159">
        <v>35</v>
      </c>
      <c r="P159">
        <v>30</v>
      </c>
      <c r="S159" s="14">
        <v>0.70833333333333337</v>
      </c>
      <c r="T159">
        <v>1</v>
      </c>
      <c r="U159">
        <v>35</v>
      </c>
      <c r="V159">
        <v>45</v>
      </c>
      <c r="W159">
        <v>2</v>
      </c>
      <c r="X159">
        <v>1</v>
      </c>
      <c r="Y159">
        <v>0</v>
      </c>
      <c r="Z159" s="9">
        <f t="shared" si="4"/>
        <v>100</v>
      </c>
      <c r="AA159">
        <v>34</v>
      </c>
      <c r="AB159">
        <v>24</v>
      </c>
      <c r="AC159" s="9">
        <v>26</v>
      </c>
      <c r="AD159" s="9">
        <f t="shared" si="5"/>
        <v>2800</v>
      </c>
      <c r="AE159" s="19">
        <v>109.56</v>
      </c>
      <c r="AF159" s="15">
        <v>44896</v>
      </c>
    </row>
    <row r="160" spans="1:33" x14ac:dyDescent="0.25">
      <c r="A160">
        <v>9</v>
      </c>
      <c r="B160" s="23" t="s">
        <v>44</v>
      </c>
      <c r="C160" s="6">
        <v>44888</v>
      </c>
      <c r="D160" s="7">
        <v>0.48958333333333331</v>
      </c>
      <c r="E160">
        <v>16</v>
      </c>
      <c r="F160">
        <v>16</v>
      </c>
      <c r="G160">
        <v>7</v>
      </c>
      <c r="H160">
        <v>5</v>
      </c>
      <c r="I160">
        <v>5</v>
      </c>
      <c r="J160">
        <v>5</v>
      </c>
      <c r="K160">
        <v>51</v>
      </c>
      <c r="L160">
        <v>2</v>
      </c>
      <c r="N160">
        <v>10</v>
      </c>
      <c r="O160">
        <v>50</v>
      </c>
      <c r="P160">
        <v>20</v>
      </c>
      <c r="S160" s="14">
        <v>0.70833333333333337</v>
      </c>
      <c r="T160">
        <v>2</v>
      </c>
      <c r="U160">
        <v>35</v>
      </c>
      <c r="V160">
        <v>48</v>
      </c>
      <c r="W160">
        <v>5</v>
      </c>
      <c r="X160">
        <v>0</v>
      </c>
      <c r="Y160">
        <v>2</v>
      </c>
      <c r="Z160" s="9">
        <f t="shared" si="4"/>
        <v>116.66666666666667</v>
      </c>
      <c r="AA160">
        <v>61</v>
      </c>
      <c r="AB160">
        <v>66</v>
      </c>
      <c r="AC160" s="9">
        <v>77</v>
      </c>
      <c r="AD160" s="9">
        <f t="shared" si="5"/>
        <v>3400</v>
      </c>
      <c r="AE160" s="19"/>
      <c r="AF160" s="15">
        <v>44896</v>
      </c>
      <c r="AG160" t="s">
        <v>100</v>
      </c>
    </row>
    <row r="161" spans="1:33" x14ac:dyDescent="0.25">
      <c r="A161">
        <v>10</v>
      </c>
      <c r="B161" s="23" t="s">
        <v>49</v>
      </c>
      <c r="C161" s="6">
        <v>44893</v>
      </c>
      <c r="D161" s="7">
        <v>0.54166666666666663</v>
      </c>
      <c r="E161">
        <v>20</v>
      </c>
      <c r="F161">
        <v>14</v>
      </c>
      <c r="G161">
        <v>7</v>
      </c>
      <c r="H161">
        <v>6.2</v>
      </c>
      <c r="I161">
        <v>6.6</v>
      </c>
      <c r="J161">
        <v>6.4</v>
      </c>
      <c r="K161">
        <v>61</v>
      </c>
      <c r="L161">
        <v>2</v>
      </c>
      <c r="N161">
        <v>10</v>
      </c>
      <c r="O161">
        <v>35</v>
      </c>
      <c r="P161">
        <v>20</v>
      </c>
      <c r="S161" s="14">
        <v>0.70833333333333337</v>
      </c>
      <c r="T161">
        <v>2</v>
      </c>
      <c r="U161">
        <v>35</v>
      </c>
      <c r="V161">
        <v>44</v>
      </c>
      <c r="W161">
        <v>2</v>
      </c>
      <c r="X161">
        <v>2</v>
      </c>
      <c r="Y161">
        <v>0</v>
      </c>
      <c r="Z161" s="9">
        <f t="shared" si="4"/>
        <v>66.666666666666657</v>
      </c>
      <c r="AA161">
        <v>89</v>
      </c>
      <c r="AB161">
        <v>77</v>
      </c>
      <c r="AC161" s="9">
        <v>81</v>
      </c>
      <c r="AD161" s="9">
        <f t="shared" si="5"/>
        <v>4116.6666666666661</v>
      </c>
      <c r="AE161" s="19">
        <v>324.40699999999998</v>
      </c>
      <c r="AF161" s="15">
        <v>44896</v>
      </c>
    </row>
    <row r="162" spans="1:33" x14ac:dyDescent="0.25">
      <c r="A162">
        <v>11</v>
      </c>
      <c r="B162" s="23" t="s">
        <v>50</v>
      </c>
      <c r="C162" s="6">
        <v>44893</v>
      </c>
      <c r="D162" s="7">
        <v>0.65972222222222221</v>
      </c>
      <c r="E162">
        <v>19</v>
      </c>
      <c r="F162">
        <v>17</v>
      </c>
      <c r="G162">
        <v>7.5</v>
      </c>
      <c r="H162">
        <v>7</v>
      </c>
      <c r="I162">
        <v>7</v>
      </c>
      <c r="J162">
        <v>7</v>
      </c>
      <c r="K162">
        <v>71</v>
      </c>
      <c r="L162">
        <v>2</v>
      </c>
      <c r="N162">
        <v>10</v>
      </c>
      <c r="O162">
        <v>40</v>
      </c>
      <c r="P162">
        <v>40</v>
      </c>
      <c r="S162" s="14">
        <v>0.70833333333333337</v>
      </c>
      <c r="T162">
        <v>1</v>
      </c>
      <c r="U162">
        <v>35</v>
      </c>
      <c r="V162">
        <v>44</v>
      </c>
      <c r="W162">
        <v>0</v>
      </c>
      <c r="X162">
        <v>0</v>
      </c>
      <c r="Y162">
        <v>2</v>
      </c>
      <c r="Z162" s="9">
        <f t="shared" si="4"/>
        <v>66.666666666666657</v>
      </c>
      <c r="AA162">
        <v>12</v>
      </c>
      <c r="AB162">
        <v>20</v>
      </c>
      <c r="AC162" s="9">
        <v>32</v>
      </c>
      <c r="AD162" s="9">
        <f t="shared" si="5"/>
        <v>2133.333333333333</v>
      </c>
      <c r="AE162" s="19">
        <v>5084.625</v>
      </c>
      <c r="AF162" s="15">
        <v>44896</v>
      </c>
    </row>
    <row r="163" spans="1:33" x14ac:dyDescent="0.25">
      <c r="A163">
        <v>12</v>
      </c>
      <c r="B163" s="23" t="s">
        <v>52</v>
      </c>
      <c r="C163" s="6">
        <v>44893</v>
      </c>
      <c r="D163" s="7">
        <v>0.6118055555555556</v>
      </c>
      <c r="E163">
        <v>17</v>
      </c>
      <c r="F163">
        <v>16</v>
      </c>
      <c r="G163">
        <v>7.5</v>
      </c>
      <c r="H163">
        <v>6.2</v>
      </c>
      <c r="I163">
        <v>6.6</v>
      </c>
      <c r="J163">
        <v>6.4</v>
      </c>
      <c r="K163">
        <v>64</v>
      </c>
      <c r="L163">
        <v>1</v>
      </c>
      <c r="N163">
        <v>5</v>
      </c>
      <c r="O163">
        <v>35</v>
      </c>
      <c r="P163">
        <v>30</v>
      </c>
      <c r="S163" s="14">
        <v>0.70833333333333337</v>
      </c>
      <c r="T163">
        <v>2</v>
      </c>
      <c r="U163">
        <v>35</v>
      </c>
      <c r="V163">
        <v>44</v>
      </c>
      <c r="W163">
        <v>0</v>
      </c>
      <c r="X163">
        <v>1</v>
      </c>
      <c r="Y163">
        <v>1</v>
      </c>
      <c r="Z163" s="9">
        <f t="shared" si="4"/>
        <v>33.333333333333329</v>
      </c>
      <c r="AA163">
        <v>32</v>
      </c>
      <c r="AB163">
        <v>55</v>
      </c>
      <c r="AC163" s="9">
        <v>48</v>
      </c>
      <c r="AD163" s="9">
        <f t="shared" si="5"/>
        <v>2250</v>
      </c>
      <c r="AE163" s="19">
        <v>20.178000000000001</v>
      </c>
      <c r="AF163" s="15">
        <v>44896</v>
      </c>
    </row>
    <row r="164" spans="1:33" x14ac:dyDescent="0.25">
      <c r="A164">
        <v>13</v>
      </c>
      <c r="B164" s="23" t="s">
        <v>53</v>
      </c>
      <c r="C164" s="6">
        <v>44893</v>
      </c>
      <c r="D164" s="7">
        <v>0.58194444444444449</v>
      </c>
      <c r="E164">
        <v>16</v>
      </c>
      <c r="F164">
        <v>14</v>
      </c>
      <c r="G164">
        <v>7.5</v>
      </c>
      <c r="H164">
        <v>6.6</v>
      </c>
      <c r="I164">
        <v>6.2</v>
      </c>
      <c r="J164">
        <v>6.4</v>
      </c>
      <c r="K164">
        <v>61</v>
      </c>
      <c r="L164">
        <v>0</v>
      </c>
      <c r="N164">
        <v>2</v>
      </c>
      <c r="O164">
        <v>35</v>
      </c>
      <c r="P164">
        <v>30</v>
      </c>
      <c r="S164" s="14">
        <v>0.70833333333333337</v>
      </c>
      <c r="T164">
        <v>2</v>
      </c>
      <c r="U164">
        <v>35</v>
      </c>
      <c r="V164">
        <v>44</v>
      </c>
      <c r="W164">
        <v>0</v>
      </c>
      <c r="X164">
        <v>2</v>
      </c>
      <c r="Y164">
        <v>2</v>
      </c>
      <c r="Z164" s="9">
        <f t="shared" si="4"/>
        <v>66.666666666666657</v>
      </c>
      <c r="AA164">
        <v>47</v>
      </c>
      <c r="AB164">
        <v>62</v>
      </c>
      <c r="AC164" s="9">
        <v>56</v>
      </c>
      <c r="AD164" s="9">
        <f t="shared" si="5"/>
        <v>2750</v>
      </c>
      <c r="AE164" s="19">
        <v>550.34400000000005</v>
      </c>
      <c r="AF164" s="15">
        <v>44896</v>
      </c>
    </row>
    <row r="165" spans="1:33" x14ac:dyDescent="0.25">
      <c r="A165">
        <v>1</v>
      </c>
      <c r="B165" s="23" t="s">
        <v>19</v>
      </c>
      <c r="C165" s="6">
        <v>44901</v>
      </c>
      <c r="D165" s="7">
        <v>0.49861111111111112</v>
      </c>
      <c r="E165">
        <v>16</v>
      </c>
      <c r="F165">
        <v>16</v>
      </c>
      <c r="S165" s="14">
        <v>0.5625</v>
      </c>
      <c r="T165">
        <v>2</v>
      </c>
      <c r="U165">
        <v>35</v>
      </c>
      <c r="V165">
        <v>41</v>
      </c>
      <c r="W165">
        <v>3</v>
      </c>
      <c r="X165">
        <v>5</v>
      </c>
      <c r="Y165">
        <v>3</v>
      </c>
      <c r="Z165" s="9">
        <f t="shared" si="4"/>
        <v>183.33333333333331</v>
      </c>
      <c r="AA165">
        <v>63</v>
      </c>
      <c r="AB165">
        <v>58</v>
      </c>
      <c r="AC165" s="9">
        <v>55</v>
      </c>
      <c r="AD165" s="9">
        <f t="shared" si="5"/>
        <v>2933.333333333333</v>
      </c>
      <c r="AE165" s="19"/>
      <c r="AF165" s="15">
        <v>44896</v>
      </c>
    </row>
    <row r="166" spans="1:33" x14ac:dyDescent="0.25">
      <c r="A166">
        <v>2</v>
      </c>
      <c r="B166" s="23" t="s">
        <v>27</v>
      </c>
      <c r="C166" s="6">
        <v>44901</v>
      </c>
      <c r="D166" s="7">
        <v>0.5229166666666667</v>
      </c>
      <c r="E166">
        <v>16</v>
      </c>
      <c r="F166">
        <v>13</v>
      </c>
      <c r="G166">
        <v>8</v>
      </c>
      <c r="H166">
        <v>7.2</v>
      </c>
      <c r="I166">
        <v>7.4</v>
      </c>
      <c r="J166">
        <v>7.3</v>
      </c>
      <c r="K166">
        <v>69</v>
      </c>
      <c r="L166">
        <v>1</v>
      </c>
      <c r="N166">
        <v>5</v>
      </c>
      <c r="O166">
        <v>105</v>
      </c>
      <c r="P166">
        <v>100</v>
      </c>
      <c r="S166" s="14">
        <v>0.5625</v>
      </c>
      <c r="T166">
        <v>1</v>
      </c>
      <c r="U166">
        <v>35</v>
      </c>
      <c r="V166">
        <v>41</v>
      </c>
      <c r="W166">
        <v>57</v>
      </c>
      <c r="X166">
        <v>62</v>
      </c>
      <c r="Y166">
        <v>60</v>
      </c>
      <c r="Z166" s="9">
        <f t="shared" si="4"/>
        <v>5966.6666666666661</v>
      </c>
      <c r="AA166">
        <v>23</v>
      </c>
      <c r="AB166">
        <v>18</v>
      </c>
      <c r="AC166" s="9">
        <v>11</v>
      </c>
      <c r="AD166" s="9">
        <f t="shared" si="5"/>
        <v>1733.3333333333333</v>
      </c>
      <c r="AE166" s="19">
        <v>121.41</v>
      </c>
      <c r="AF166" s="15">
        <v>44896</v>
      </c>
    </row>
    <row r="167" spans="1:33" x14ac:dyDescent="0.25">
      <c r="A167">
        <v>3</v>
      </c>
      <c r="B167" s="23" t="s">
        <v>34</v>
      </c>
      <c r="C167" s="6">
        <v>44902</v>
      </c>
      <c r="D167" s="7">
        <v>0.56111111111111112</v>
      </c>
      <c r="E167">
        <v>17.5</v>
      </c>
      <c r="F167">
        <v>10.5</v>
      </c>
      <c r="G167">
        <v>8</v>
      </c>
      <c r="H167">
        <v>7.4</v>
      </c>
      <c r="I167">
        <v>7.6</v>
      </c>
      <c r="J167">
        <v>7.5</v>
      </c>
      <c r="K167">
        <v>66</v>
      </c>
      <c r="L167">
        <v>1</v>
      </c>
      <c r="N167">
        <v>5</v>
      </c>
      <c r="O167">
        <v>35</v>
      </c>
      <c r="P167">
        <v>20</v>
      </c>
      <c r="S167" s="14">
        <v>0.70833333333333337</v>
      </c>
      <c r="T167">
        <v>2</v>
      </c>
      <c r="U167">
        <v>35</v>
      </c>
      <c r="V167">
        <v>44</v>
      </c>
      <c r="W167">
        <v>5</v>
      </c>
      <c r="X167">
        <v>2</v>
      </c>
      <c r="Y167">
        <v>2</v>
      </c>
      <c r="Z167" s="9">
        <f t="shared" si="4"/>
        <v>150</v>
      </c>
      <c r="AA167">
        <v>42</v>
      </c>
      <c r="AB167">
        <v>38</v>
      </c>
      <c r="AC167" s="9">
        <v>28</v>
      </c>
      <c r="AD167" s="9">
        <f t="shared" si="5"/>
        <v>1800</v>
      </c>
      <c r="AE167" s="19">
        <v>27.669</v>
      </c>
      <c r="AF167" s="15">
        <v>44896</v>
      </c>
      <c r="AG167" t="s">
        <v>101</v>
      </c>
    </row>
    <row r="168" spans="1:33" x14ac:dyDescent="0.25">
      <c r="A168">
        <v>4</v>
      </c>
      <c r="B168" s="23" t="s">
        <v>35</v>
      </c>
      <c r="C168" s="6">
        <v>44903</v>
      </c>
      <c r="D168" s="7">
        <v>0.4458333333333333</v>
      </c>
      <c r="E168">
        <v>13.5</v>
      </c>
      <c r="F168">
        <v>16</v>
      </c>
      <c r="G168">
        <v>8</v>
      </c>
      <c r="H168">
        <v>6.6</v>
      </c>
      <c r="I168">
        <v>6.8</v>
      </c>
      <c r="J168">
        <v>6.7</v>
      </c>
      <c r="K168">
        <v>68</v>
      </c>
      <c r="L168">
        <v>1</v>
      </c>
      <c r="N168">
        <v>5</v>
      </c>
      <c r="O168">
        <v>55</v>
      </c>
      <c r="P168">
        <v>30</v>
      </c>
      <c r="S168" s="14">
        <v>0.5</v>
      </c>
      <c r="T168">
        <v>2</v>
      </c>
      <c r="U168">
        <v>35</v>
      </c>
      <c r="V168">
        <v>30</v>
      </c>
      <c r="W168">
        <v>2</v>
      </c>
      <c r="X168">
        <v>5</v>
      </c>
      <c r="Y168">
        <v>0</v>
      </c>
      <c r="Z168" s="9">
        <f t="shared" si="4"/>
        <v>116.66666666666667</v>
      </c>
      <c r="AA168">
        <v>24</v>
      </c>
      <c r="AB168">
        <v>17</v>
      </c>
      <c r="AC168" s="9">
        <v>8</v>
      </c>
      <c r="AD168" s="9">
        <f t="shared" si="5"/>
        <v>816.66666666666663</v>
      </c>
      <c r="AE168" s="19">
        <v>91.181200000000004</v>
      </c>
      <c r="AF168" s="15">
        <v>44896</v>
      </c>
    </row>
    <row r="169" spans="1:33" x14ac:dyDescent="0.25">
      <c r="A169">
        <v>5</v>
      </c>
      <c r="B169" s="23" t="s">
        <v>36</v>
      </c>
      <c r="C169" s="6">
        <v>44907</v>
      </c>
      <c r="D169" s="7">
        <v>0.58333333333333337</v>
      </c>
      <c r="E169">
        <v>20</v>
      </c>
      <c r="F169">
        <v>16</v>
      </c>
      <c r="G169">
        <v>7</v>
      </c>
      <c r="H169">
        <v>7</v>
      </c>
      <c r="I169">
        <v>6.6</v>
      </c>
      <c r="J169">
        <v>6.8</v>
      </c>
      <c r="K169">
        <v>68</v>
      </c>
      <c r="L169">
        <v>1</v>
      </c>
      <c r="N169">
        <v>5</v>
      </c>
      <c r="O169">
        <v>55</v>
      </c>
      <c r="P169">
        <v>50</v>
      </c>
      <c r="S169" s="14">
        <v>0.60347222222222219</v>
      </c>
      <c r="T169">
        <v>1</v>
      </c>
      <c r="U169">
        <v>35</v>
      </c>
      <c r="V169">
        <v>48</v>
      </c>
      <c r="W169">
        <v>3</v>
      </c>
      <c r="X169">
        <v>5</v>
      </c>
      <c r="Y169">
        <v>3</v>
      </c>
      <c r="Z169" s="9">
        <f t="shared" si="4"/>
        <v>366.66666666666663</v>
      </c>
      <c r="AA169">
        <v>45</v>
      </c>
      <c r="AB169">
        <v>85</v>
      </c>
      <c r="AC169" s="9">
        <v>73</v>
      </c>
      <c r="AD169" s="9">
        <f t="shared" si="5"/>
        <v>6766.666666666667</v>
      </c>
      <c r="AE169" s="19">
        <v>2256.1550000000002</v>
      </c>
      <c r="AF169" s="15">
        <v>44896</v>
      </c>
      <c r="AG169" t="s">
        <v>102</v>
      </c>
    </row>
    <row r="170" spans="1:33" x14ac:dyDescent="0.25">
      <c r="A170">
        <v>6</v>
      </c>
      <c r="B170" s="23" t="s">
        <v>37</v>
      </c>
      <c r="C170" s="6">
        <v>44907</v>
      </c>
      <c r="D170" s="7">
        <v>0.61805555555555558</v>
      </c>
      <c r="E170">
        <v>19</v>
      </c>
      <c r="F170">
        <v>17</v>
      </c>
      <c r="G170">
        <v>7</v>
      </c>
      <c r="H170">
        <v>6.4</v>
      </c>
      <c r="I170">
        <v>6.4</v>
      </c>
      <c r="J170">
        <v>6.4</v>
      </c>
      <c r="K170">
        <v>61</v>
      </c>
      <c r="L170">
        <v>2</v>
      </c>
      <c r="N170">
        <v>10</v>
      </c>
      <c r="O170">
        <v>75</v>
      </c>
      <c r="P170">
        <v>20</v>
      </c>
      <c r="S170" s="14">
        <v>0.70833333333333337</v>
      </c>
      <c r="T170">
        <v>0.5</v>
      </c>
      <c r="U170">
        <v>35</v>
      </c>
      <c r="V170">
        <v>48</v>
      </c>
      <c r="W170">
        <v>45</v>
      </c>
      <c r="X170">
        <v>38</v>
      </c>
      <c r="Y170">
        <v>53</v>
      </c>
      <c r="Z170" s="9">
        <f t="shared" si="4"/>
        <v>9066.6666666666679</v>
      </c>
      <c r="AA170">
        <v>87</v>
      </c>
      <c r="AB170">
        <v>95</v>
      </c>
      <c r="AC170" s="9">
        <v>78</v>
      </c>
      <c r="AD170" s="9">
        <f t="shared" si="5"/>
        <v>17333.333333333336</v>
      </c>
      <c r="AE170" s="19"/>
      <c r="AF170" s="15">
        <v>44896</v>
      </c>
      <c r="AG170" t="s">
        <v>55</v>
      </c>
    </row>
    <row r="171" spans="1:33" x14ac:dyDescent="0.25">
      <c r="A171">
        <v>7</v>
      </c>
      <c r="B171" s="23" t="s">
        <v>38</v>
      </c>
      <c r="C171" s="6">
        <v>44907</v>
      </c>
      <c r="D171" s="7">
        <v>0.65208333333333335</v>
      </c>
      <c r="E171">
        <v>17</v>
      </c>
      <c r="F171">
        <v>16</v>
      </c>
      <c r="G171">
        <v>8</v>
      </c>
      <c r="H171">
        <v>6.6</v>
      </c>
      <c r="I171">
        <v>6.6</v>
      </c>
      <c r="J171">
        <v>6.6</v>
      </c>
      <c r="K171">
        <v>67</v>
      </c>
      <c r="L171">
        <v>2</v>
      </c>
      <c r="N171">
        <v>10</v>
      </c>
      <c r="O171">
        <v>75</v>
      </c>
      <c r="P171">
        <v>70</v>
      </c>
      <c r="S171" s="14">
        <v>0.70833333333333337</v>
      </c>
      <c r="T171">
        <v>1</v>
      </c>
      <c r="U171">
        <v>35</v>
      </c>
      <c r="V171">
        <v>48</v>
      </c>
      <c r="W171">
        <v>22</v>
      </c>
      <c r="X171">
        <v>30</v>
      </c>
      <c r="Y171">
        <v>34</v>
      </c>
      <c r="Z171" s="9">
        <f t="shared" si="4"/>
        <v>2866.666666666667</v>
      </c>
      <c r="AA171">
        <v>69</v>
      </c>
      <c r="AB171">
        <v>83</v>
      </c>
      <c r="AC171" s="9">
        <v>930</v>
      </c>
      <c r="AD171" s="9">
        <f t="shared" si="5"/>
        <v>36066.666666666672</v>
      </c>
      <c r="AE171" s="19"/>
      <c r="AF171" s="15">
        <v>44896</v>
      </c>
      <c r="AG171" t="s">
        <v>55</v>
      </c>
    </row>
    <row r="172" spans="1:33" x14ac:dyDescent="0.25">
      <c r="A172">
        <v>8</v>
      </c>
      <c r="B172" s="23" t="s">
        <v>39</v>
      </c>
      <c r="C172" s="6">
        <v>44902</v>
      </c>
      <c r="D172" s="7">
        <v>0.60277777777777775</v>
      </c>
      <c r="E172">
        <v>15</v>
      </c>
      <c r="F172">
        <v>12</v>
      </c>
      <c r="G172">
        <v>7.5</v>
      </c>
      <c r="H172">
        <v>6.2</v>
      </c>
      <c r="I172">
        <v>6.2</v>
      </c>
      <c r="J172">
        <v>6.2</v>
      </c>
      <c r="K172">
        <v>57</v>
      </c>
      <c r="L172">
        <v>2</v>
      </c>
      <c r="N172">
        <v>10</v>
      </c>
      <c r="O172">
        <v>50</v>
      </c>
      <c r="P172">
        <v>40</v>
      </c>
      <c r="S172" s="14">
        <v>0.70833333333333337</v>
      </c>
      <c r="T172">
        <v>2</v>
      </c>
      <c r="U172">
        <v>35</v>
      </c>
      <c r="V172">
        <v>44</v>
      </c>
      <c r="W172">
        <v>0</v>
      </c>
      <c r="X172">
        <v>0</v>
      </c>
      <c r="Y172">
        <v>2</v>
      </c>
      <c r="Z172" s="9">
        <f t="shared" si="4"/>
        <v>33.333333333333329</v>
      </c>
      <c r="AA172">
        <v>1</v>
      </c>
      <c r="AB172">
        <v>12</v>
      </c>
      <c r="AC172" s="9">
        <v>16</v>
      </c>
      <c r="AD172" s="9">
        <f t="shared" si="5"/>
        <v>483.33333333333331</v>
      </c>
      <c r="AE172" s="19">
        <v>32.756999999999998</v>
      </c>
      <c r="AF172" s="15">
        <v>44896</v>
      </c>
      <c r="AG172" t="s">
        <v>103</v>
      </c>
    </row>
    <row r="173" spans="1:33" x14ac:dyDescent="0.25">
      <c r="A173">
        <v>9</v>
      </c>
      <c r="B173" s="23" t="s">
        <v>44</v>
      </c>
      <c r="C173" s="6">
        <v>44902</v>
      </c>
      <c r="D173" s="7">
        <v>0.53125</v>
      </c>
      <c r="E173">
        <v>17</v>
      </c>
      <c r="F173">
        <v>14.5</v>
      </c>
      <c r="G173">
        <v>6.5</v>
      </c>
      <c r="H173">
        <v>5.8</v>
      </c>
      <c r="I173">
        <v>6</v>
      </c>
      <c r="J173">
        <v>5.9</v>
      </c>
      <c r="K173">
        <v>57</v>
      </c>
      <c r="L173">
        <v>1</v>
      </c>
      <c r="N173">
        <v>5</v>
      </c>
      <c r="O173">
        <v>45</v>
      </c>
      <c r="P173">
        <v>30</v>
      </c>
      <c r="S173" s="14">
        <v>0.70833333333333337</v>
      </c>
      <c r="T173">
        <v>2</v>
      </c>
      <c r="U173">
        <v>35</v>
      </c>
      <c r="V173">
        <v>44</v>
      </c>
      <c r="W173">
        <v>0</v>
      </c>
      <c r="X173">
        <v>0</v>
      </c>
      <c r="Y173">
        <v>0</v>
      </c>
      <c r="Z173" s="9">
        <f t="shared" si="4"/>
        <v>0</v>
      </c>
      <c r="AA173">
        <v>6</v>
      </c>
      <c r="AB173">
        <v>2</v>
      </c>
      <c r="AC173">
        <v>11</v>
      </c>
      <c r="AD173" s="9">
        <f>(((AA173+AB173+AC173)/3)/T173)*100</f>
        <v>316.66666666666663</v>
      </c>
      <c r="AE173" s="19"/>
      <c r="AF173" s="15">
        <v>44896</v>
      </c>
    </row>
    <row r="174" spans="1:33" x14ac:dyDescent="0.25">
      <c r="A174">
        <v>10</v>
      </c>
      <c r="B174" s="23" t="s">
        <v>49</v>
      </c>
      <c r="C174" s="6">
        <v>44908</v>
      </c>
      <c r="D174" s="7">
        <v>0.61805555555555558</v>
      </c>
      <c r="E174">
        <v>16</v>
      </c>
      <c r="F174">
        <v>13</v>
      </c>
      <c r="G174">
        <v>7.5</v>
      </c>
      <c r="H174">
        <v>7</v>
      </c>
      <c r="I174">
        <v>7</v>
      </c>
      <c r="J174">
        <v>7</v>
      </c>
      <c r="K174">
        <v>65</v>
      </c>
      <c r="L174">
        <v>1</v>
      </c>
      <c r="N174">
        <v>5</v>
      </c>
      <c r="O174">
        <v>55</v>
      </c>
      <c r="P174">
        <v>30</v>
      </c>
      <c r="S174" s="14">
        <v>0.70833333333333337</v>
      </c>
      <c r="T174">
        <v>2</v>
      </c>
      <c r="U174">
        <v>35</v>
      </c>
      <c r="V174">
        <v>45</v>
      </c>
      <c r="W174">
        <v>0</v>
      </c>
      <c r="X174">
        <v>0</v>
      </c>
      <c r="Y174">
        <v>1</v>
      </c>
      <c r="Z174" s="9">
        <f t="shared" si="4"/>
        <v>16.666666666666664</v>
      </c>
      <c r="AA174">
        <v>99</v>
      </c>
      <c r="AB174">
        <v>83</v>
      </c>
      <c r="AC174" s="9">
        <v>45</v>
      </c>
      <c r="AD174" s="9">
        <f t="shared" si="5"/>
        <v>3783.3333333333335</v>
      </c>
      <c r="AE174" s="19">
        <v>139.10400000000001</v>
      </c>
      <c r="AF174" s="15">
        <v>44896</v>
      </c>
    </row>
    <row r="175" spans="1:33" x14ac:dyDescent="0.25">
      <c r="A175">
        <v>11</v>
      </c>
      <c r="B175" s="23" t="s">
        <v>50</v>
      </c>
      <c r="C175" s="6">
        <v>44908</v>
      </c>
      <c r="D175" s="7">
        <v>0.50694444444444442</v>
      </c>
      <c r="E175">
        <v>18</v>
      </c>
      <c r="F175">
        <v>14</v>
      </c>
      <c r="G175">
        <v>7.5</v>
      </c>
      <c r="H175">
        <v>7.4</v>
      </c>
      <c r="I175">
        <v>7.4</v>
      </c>
      <c r="J175">
        <v>7.4</v>
      </c>
      <c r="K175">
        <v>71</v>
      </c>
      <c r="L175">
        <v>1</v>
      </c>
      <c r="N175">
        <v>5</v>
      </c>
      <c r="O175">
        <v>45</v>
      </c>
      <c r="P175">
        <v>30</v>
      </c>
      <c r="S175" s="14">
        <v>0.70833333333333337</v>
      </c>
      <c r="T175">
        <v>2</v>
      </c>
      <c r="U175">
        <v>35</v>
      </c>
      <c r="V175">
        <v>45</v>
      </c>
      <c r="W175">
        <v>0</v>
      </c>
      <c r="X175">
        <v>0</v>
      </c>
      <c r="Y175">
        <v>1</v>
      </c>
      <c r="Z175" s="9">
        <f t="shared" si="4"/>
        <v>16.666666666666664</v>
      </c>
      <c r="AA175">
        <v>20</v>
      </c>
      <c r="AB175">
        <v>31</v>
      </c>
      <c r="AC175" s="9">
        <v>29</v>
      </c>
      <c r="AD175" s="9">
        <f t="shared" si="5"/>
        <v>1333.3333333333335</v>
      </c>
      <c r="AE175" s="19">
        <v>2521.3719999999998</v>
      </c>
      <c r="AF175" s="15">
        <v>44896</v>
      </c>
    </row>
    <row r="176" spans="1:33" x14ac:dyDescent="0.25">
      <c r="A176">
        <v>12</v>
      </c>
      <c r="B176" s="23" t="s">
        <v>52</v>
      </c>
      <c r="C176" s="6">
        <v>44908</v>
      </c>
      <c r="D176" s="7">
        <v>0.54722222222222217</v>
      </c>
      <c r="E176">
        <v>17</v>
      </c>
      <c r="F176">
        <v>14</v>
      </c>
      <c r="G176">
        <v>8</v>
      </c>
      <c r="H176">
        <v>7</v>
      </c>
      <c r="I176">
        <v>7</v>
      </c>
      <c r="J176">
        <v>7</v>
      </c>
      <c r="K176">
        <v>67</v>
      </c>
      <c r="L176">
        <v>1</v>
      </c>
      <c r="N176">
        <v>5</v>
      </c>
      <c r="O176">
        <v>45</v>
      </c>
      <c r="P176">
        <v>30</v>
      </c>
      <c r="S176" s="14">
        <v>0.70833333333333337</v>
      </c>
      <c r="T176">
        <v>1</v>
      </c>
      <c r="U176">
        <v>35</v>
      </c>
      <c r="V176">
        <v>45</v>
      </c>
      <c r="W176">
        <v>1</v>
      </c>
      <c r="X176">
        <v>1</v>
      </c>
      <c r="Y176">
        <v>1</v>
      </c>
      <c r="Z176" s="9">
        <f t="shared" si="4"/>
        <v>100</v>
      </c>
      <c r="AA176">
        <v>38</v>
      </c>
      <c r="AB176">
        <v>67</v>
      </c>
      <c r="AC176" s="9">
        <v>105</v>
      </c>
      <c r="AD176" s="9">
        <f t="shared" si="5"/>
        <v>7000</v>
      </c>
      <c r="AE176" s="19">
        <v>14.192</v>
      </c>
      <c r="AF176" s="15">
        <v>44896</v>
      </c>
    </row>
    <row r="177" spans="1:32" x14ac:dyDescent="0.25">
      <c r="A177">
        <v>13</v>
      </c>
      <c r="B177" s="23" t="s">
        <v>53</v>
      </c>
      <c r="C177" s="6">
        <v>44908</v>
      </c>
      <c r="D177" s="7">
        <v>0.58333333333333337</v>
      </c>
      <c r="E177">
        <v>17</v>
      </c>
      <c r="F177">
        <v>13</v>
      </c>
      <c r="G177">
        <v>7.5</v>
      </c>
      <c r="H177">
        <v>7</v>
      </c>
      <c r="I177">
        <v>7</v>
      </c>
      <c r="J177">
        <v>7</v>
      </c>
      <c r="K177">
        <v>66</v>
      </c>
      <c r="L177">
        <v>1</v>
      </c>
      <c r="N177">
        <v>5</v>
      </c>
      <c r="O177">
        <v>40</v>
      </c>
      <c r="P177">
        <v>30</v>
      </c>
      <c r="S177" s="14">
        <v>0.70833333333333337</v>
      </c>
      <c r="T177">
        <v>2</v>
      </c>
      <c r="U177">
        <v>35</v>
      </c>
      <c r="V177">
        <v>45</v>
      </c>
      <c r="W177">
        <v>11</v>
      </c>
      <c r="X177">
        <v>8</v>
      </c>
      <c r="Y177">
        <v>13</v>
      </c>
      <c r="Z177" s="9">
        <f t="shared" si="4"/>
        <v>533.33333333333326</v>
      </c>
      <c r="AA177">
        <v>8</v>
      </c>
      <c r="AB177">
        <v>17</v>
      </c>
      <c r="AC177" s="9">
        <v>29</v>
      </c>
      <c r="AD177" s="9">
        <f t="shared" si="5"/>
        <v>900</v>
      </c>
      <c r="AE177" s="19">
        <v>284.65499999999997</v>
      </c>
      <c r="AF177" s="15">
        <v>44896</v>
      </c>
    </row>
    <row r="178" spans="1:32" x14ac:dyDescent="0.25">
      <c r="A178">
        <v>14</v>
      </c>
      <c r="B178" s="23" t="s">
        <v>79</v>
      </c>
      <c r="C178" s="6">
        <v>44896</v>
      </c>
      <c r="D178" s="7">
        <v>0.46666666666666662</v>
      </c>
      <c r="E178">
        <v>16</v>
      </c>
      <c r="F178">
        <v>16</v>
      </c>
      <c r="S178" s="14">
        <v>0.52083333333333337</v>
      </c>
      <c r="T178">
        <v>0.5</v>
      </c>
      <c r="U178">
        <v>35</v>
      </c>
      <c r="V178">
        <v>30</v>
      </c>
      <c r="W178">
        <v>250</v>
      </c>
      <c r="X178">
        <v>250</v>
      </c>
      <c r="Y178">
        <v>250</v>
      </c>
      <c r="Z178" s="9">
        <f t="shared" si="4"/>
        <v>50000</v>
      </c>
      <c r="AA178">
        <v>250</v>
      </c>
      <c r="AB178">
        <v>250</v>
      </c>
      <c r="AC178">
        <v>250</v>
      </c>
      <c r="AD178" s="9">
        <f t="shared" si="5"/>
        <v>50000</v>
      </c>
      <c r="AE178" s="19"/>
      <c r="AF178" s="15">
        <v>44896</v>
      </c>
    </row>
    <row r="179" spans="1:32" x14ac:dyDescent="0.25">
      <c r="A179">
        <v>15</v>
      </c>
      <c r="B179" s="23" t="s">
        <v>80</v>
      </c>
      <c r="C179" s="6">
        <v>44896</v>
      </c>
      <c r="D179" s="7">
        <v>0.4861111111111111</v>
      </c>
      <c r="E179">
        <v>16</v>
      </c>
      <c r="F179">
        <v>16</v>
      </c>
      <c r="S179" s="14">
        <v>0.52083333333333337</v>
      </c>
      <c r="T179">
        <v>1</v>
      </c>
      <c r="U179">
        <v>35</v>
      </c>
      <c r="V179">
        <v>30</v>
      </c>
      <c r="W179">
        <v>250</v>
      </c>
      <c r="X179">
        <v>250</v>
      </c>
      <c r="Y179">
        <v>250</v>
      </c>
      <c r="Z179" s="9">
        <f t="shared" si="4"/>
        <v>25000</v>
      </c>
      <c r="AA179">
        <v>250</v>
      </c>
      <c r="AB179">
        <v>250</v>
      </c>
      <c r="AC179">
        <v>250</v>
      </c>
      <c r="AD179" s="9">
        <f t="shared" si="5"/>
        <v>25000</v>
      </c>
      <c r="AE179" s="19"/>
      <c r="AF179" s="15">
        <v>44896</v>
      </c>
    </row>
    <row r="180" spans="1:32" x14ac:dyDescent="0.25">
      <c r="A180">
        <v>16</v>
      </c>
      <c r="B180" s="23" t="s">
        <v>81</v>
      </c>
      <c r="C180" s="6">
        <v>44896</v>
      </c>
      <c r="D180" s="7">
        <v>0.52083333333333337</v>
      </c>
      <c r="E180">
        <v>16</v>
      </c>
      <c r="F180">
        <v>16</v>
      </c>
      <c r="S180" s="14">
        <v>0.52083333333333337</v>
      </c>
      <c r="T180">
        <v>0.5</v>
      </c>
      <c r="U180">
        <v>35</v>
      </c>
      <c r="V180">
        <v>30</v>
      </c>
      <c r="W180">
        <v>250</v>
      </c>
      <c r="X180">
        <v>250</v>
      </c>
      <c r="Y180">
        <v>250</v>
      </c>
      <c r="Z180" s="9">
        <f t="shared" si="4"/>
        <v>50000</v>
      </c>
      <c r="AA180">
        <v>250</v>
      </c>
      <c r="AB180">
        <v>250</v>
      </c>
      <c r="AC180">
        <v>250</v>
      </c>
      <c r="AD180" s="9">
        <f t="shared" si="5"/>
        <v>50000</v>
      </c>
      <c r="AE180" s="19"/>
      <c r="AF180" s="15">
        <v>44896</v>
      </c>
    </row>
    <row r="181" spans="1:32" x14ac:dyDescent="0.25">
      <c r="A181">
        <v>17</v>
      </c>
      <c r="B181" s="23" t="s">
        <v>82</v>
      </c>
      <c r="C181" s="6">
        <v>44896</v>
      </c>
      <c r="D181" s="7">
        <v>0.5</v>
      </c>
      <c r="E181">
        <v>16</v>
      </c>
      <c r="F181">
        <v>16</v>
      </c>
      <c r="S181" s="14">
        <v>0.52083333333333337</v>
      </c>
      <c r="T181">
        <v>1</v>
      </c>
      <c r="U181">
        <v>35</v>
      </c>
      <c r="V181">
        <v>30</v>
      </c>
      <c r="W181">
        <v>250</v>
      </c>
      <c r="X181">
        <v>250</v>
      </c>
      <c r="Y181">
        <v>250</v>
      </c>
      <c r="Z181" s="9">
        <f t="shared" si="4"/>
        <v>25000</v>
      </c>
      <c r="AA181">
        <v>250</v>
      </c>
      <c r="AB181">
        <v>250</v>
      </c>
      <c r="AC181">
        <v>250</v>
      </c>
      <c r="AD181" s="9">
        <f t="shared" si="5"/>
        <v>25000</v>
      </c>
      <c r="AE181" s="15"/>
      <c r="AF181" s="15">
        <v>44896</v>
      </c>
    </row>
    <row r="182" spans="1:32" x14ac:dyDescent="0.25">
      <c r="A182">
        <v>18</v>
      </c>
      <c r="B182" s="23" t="s">
        <v>83</v>
      </c>
      <c r="C182" s="6">
        <v>44896</v>
      </c>
      <c r="D182" s="7">
        <v>0.51041666666666663</v>
      </c>
      <c r="E182">
        <v>16</v>
      </c>
      <c r="F182">
        <v>16</v>
      </c>
      <c r="S182" s="14">
        <v>0.52083333333333337</v>
      </c>
      <c r="T182">
        <v>2</v>
      </c>
      <c r="U182">
        <v>35</v>
      </c>
      <c r="V182">
        <v>30</v>
      </c>
      <c r="W182">
        <v>250</v>
      </c>
      <c r="X182">
        <v>250</v>
      </c>
      <c r="Y182">
        <v>250</v>
      </c>
      <c r="Z182" s="9">
        <f t="shared" si="4"/>
        <v>12500</v>
      </c>
      <c r="AA182">
        <v>250</v>
      </c>
      <c r="AB182">
        <v>250</v>
      </c>
      <c r="AC182">
        <v>250</v>
      </c>
      <c r="AD182" s="9">
        <f t="shared" si="5"/>
        <v>12500</v>
      </c>
      <c r="AE182" s="15"/>
      <c r="AF182" s="15">
        <v>44896</v>
      </c>
    </row>
    <row r="183" spans="1:32" x14ac:dyDescent="0.25">
      <c r="AE183" s="15"/>
    </row>
    <row r="184" spans="1:32" x14ac:dyDescent="0.25">
      <c r="AE184" s="15"/>
    </row>
    <row r="185" spans="1:32" x14ac:dyDescent="0.25">
      <c r="AE185" s="15"/>
    </row>
    <row r="186" spans="1:32" x14ac:dyDescent="0.25">
      <c r="AE186" s="15"/>
    </row>
    <row r="187" spans="1:32" x14ac:dyDescent="0.25">
      <c r="AE187" s="15"/>
    </row>
    <row r="188" spans="1:32" x14ac:dyDescent="0.25">
      <c r="AE188" s="15"/>
    </row>
    <row r="189" spans="1:32" x14ac:dyDescent="0.25">
      <c r="AE189" s="15"/>
    </row>
    <row r="190" spans="1:32" x14ac:dyDescent="0.25">
      <c r="AE190" s="15"/>
    </row>
    <row r="191" spans="1:32" x14ac:dyDescent="0.25">
      <c r="AE191" s="15"/>
    </row>
    <row r="192" spans="1:32" x14ac:dyDescent="0.25">
      <c r="AF192" s="15"/>
    </row>
    <row r="193" spans="32:32" x14ac:dyDescent="0.25">
      <c r="AF193" s="15"/>
    </row>
    <row r="194" spans="32:32" x14ac:dyDescent="0.25">
      <c r="AF194" s="15"/>
    </row>
    <row r="195" spans="32:32" x14ac:dyDescent="0.25">
      <c r="AF195" s="15"/>
    </row>
    <row r="196" spans="32:32" x14ac:dyDescent="0.25">
      <c r="AF196" s="15"/>
    </row>
    <row r="197" spans="32:32" x14ac:dyDescent="0.25">
      <c r="AF197" s="15"/>
    </row>
    <row r="198" spans="32:32" x14ac:dyDescent="0.25">
      <c r="AF198" s="15"/>
    </row>
    <row r="199" spans="32:32" x14ac:dyDescent="0.25">
      <c r="AF199" s="15"/>
    </row>
    <row r="200" spans="32:32" x14ac:dyDescent="0.25">
      <c r="AF200" s="15"/>
    </row>
    <row r="201" spans="32:32" x14ac:dyDescent="0.25">
      <c r="AF201" s="15"/>
    </row>
    <row r="202" spans="32:32" x14ac:dyDescent="0.25">
      <c r="AF202" s="15"/>
    </row>
    <row r="203" spans="32:32" x14ac:dyDescent="0.25">
      <c r="AF203" s="15"/>
    </row>
    <row r="204" spans="32:32" x14ac:dyDescent="0.25">
      <c r="AF204" s="15"/>
    </row>
    <row r="205" spans="32:32" x14ac:dyDescent="0.25">
      <c r="AF205" s="15"/>
    </row>
    <row r="206" spans="32:32" x14ac:dyDescent="0.25">
      <c r="AF206" s="15"/>
    </row>
    <row r="207" spans="32:32" x14ac:dyDescent="0.25">
      <c r="AF207" s="15"/>
    </row>
    <row r="208" spans="32:32" x14ac:dyDescent="0.25">
      <c r="AF208" s="15"/>
    </row>
    <row r="209" spans="32:32" x14ac:dyDescent="0.25">
      <c r="AF209" s="15"/>
    </row>
    <row r="210" spans="32:32" x14ac:dyDescent="0.25">
      <c r="AF210" s="15"/>
    </row>
    <row r="211" spans="32:32" x14ac:dyDescent="0.25">
      <c r="AF211" s="15"/>
    </row>
    <row r="212" spans="32:32" x14ac:dyDescent="0.25">
      <c r="AF212" s="15"/>
    </row>
    <row r="213" spans="32:32" x14ac:dyDescent="0.25">
      <c r="AF213" s="15"/>
    </row>
    <row r="214" spans="32:32" x14ac:dyDescent="0.25">
      <c r="AF214" s="15"/>
    </row>
    <row r="215" spans="32:32" x14ac:dyDescent="0.25">
      <c r="AF215" s="15"/>
    </row>
    <row r="216" spans="32:32" x14ac:dyDescent="0.25">
      <c r="AF216" s="15"/>
    </row>
    <row r="217" spans="32:32" x14ac:dyDescent="0.25">
      <c r="AF217" s="15"/>
    </row>
    <row r="218" spans="32:32" x14ac:dyDescent="0.25">
      <c r="AF218" s="15"/>
    </row>
    <row r="219" spans="32:32" x14ac:dyDescent="0.25">
      <c r="AF219" s="15"/>
    </row>
    <row r="220" spans="32:32" x14ac:dyDescent="0.25">
      <c r="AF220" s="15"/>
    </row>
    <row r="221" spans="32:32" x14ac:dyDescent="0.25">
      <c r="AF221" s="15"/>
    </row>
    <row r="222" spans="32:32" x14ac:dyDescent="0.25">
      <c r="AF222" s="15"/>
    </row>
    <row r="223" spans="32:32" x14ac:dyDescent="0.25">
      <c r="AF223" s="15"/>
    </row>
    <row r="224" spans="32:32" x14ac:dyDescent="0.25">
      <c r="AF224" s="15"/>
    </row>
    <row r="225" spans="32:32" x14ac:dyDescent="0.25">
      <c r="AF225" s="15"/>
    </row>
  </sheetData>
  <autoFilter ref="A10:AG65"/>
  <sortState ref="A25:B38">
    <sortCondition ref="A25"/>
  </sortState>
  <conditionalFormatting sqref="Z11:Z182">
    <cfRule type="expression" dxfId="3" priority="1">
      <formula>"AD10&gt;=201;&lt;=600"</formula>
    </cfRule>
    <cfRule type="expression" dxfId="2" priority="2">
      <formula>Z11&lt;=200</formula>
    </cfRule>
    <cfRule type="expression" dxfId="1" priority="3">
      <formula>Z11&gt;=601</formula>
    </cfRule>
  </conditionalFormatting>
  <conditionalFormatting sqref="AO20">
    <cfRule type="expression" dxfId="0" priority="4">
      <formula>Z11&lt;=200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Monitoreo Calidad de Agua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ADRIAN</cp:lastModifiedBy>
  <dcterms:created xsi:type="dcterms:W3CDTF">2020-01-17T18:15:32Z</dcterms:created>
  <dcterms:modified xsi:type="dcterms:W3CDTF">2023-01-02T18:34:47Z</dcterms:modified>
</cp:coreProperties>
</file>